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2" activeTab="0"/>
  </bookViews>
  <sheets>
    <sheet name="Matrice Contrats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<sst xmlns="http://schemas.openxmlformats.org/spreadsheetml/2006/main" count="76" uniqueCount="64">
  <si>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Saison 2020 / 2021</t>
  </si>
  <si>
    <t>CONTRAT VEAU</t>
  </si>
  <si>
    <t>Amapien.ne :</t>
  </si>
  <si>
    <t>Paysan.ne en Amap :</t>
  </si>
  <si>
    <t>Identité 1 :</t>
  </si>
  <si>
    <t>Cyrille et Anne-Hélène MOUTERDE</t>
  </si>
  <si>
    <t>Identité 2 :</t>
  </si>
  <si>
    <r>
      <t xml:space="preserve">Le Cartellet - </t>
    </r>
    <r>
      <rPr>
        <b/>
        <sz val="11"/>
        <color indexed="8"/>
        <rFont val="Calibri"/>
        <family val="2"/>
      </rPr>
      <t>38780 EYZIN PINET</t>
    </r>
  </si>
  <si>
    <t>Adresse :</t>
  </si>
  <si>
    <t>06 08 04 52 36</t>
  </si>
  <si>
    <t>06 74 92 44 33</t>
  </si>
  <si>
    <t>CP / Ville  :</t>
  </si>
  <si>
    <t>ahmouterde@gmail.com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</si>
  <si>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</si>
  <si>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</si>
  <si>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Françoise Gauthier</t>
  </si>
  <si>
    <t>Mail :</t>
  </si>
  <si>
    <t>(francoise.gauthier8@wanadoo.fr)</t>
  </si>
  <si>
    <t>Durée du Contrat</t>
  </si>
  <si>
    <t>Saison</t>
  </si>
  <si>
    <t>6 prem.mois*</t>
  </si>
  <si>
    <t>6 dern.mois*</t>
  </si>
  <si>
    <t>Fréquence des retraits</t>
  </si>
  <si>
    <t>mensuelle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</si>
  <si>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</si>
  <si>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</si>
  <si>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 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</si>
  <si>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Nbre semaines</t>
  </si>
  <si>
    <r>
      <t xml:space="preserve">Les veaux, de race Montbéliarde ou Prim'holstein, sont nourris exclusivement au lait issu du troupeau de la Ferme du Cartelet 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Les bêtes vendues sont âgées de 4 mois et sont abattues à la Tour du Pin à un rythme d'un veau par quinzaine.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Les produits frais et emballés sous vide avec dates d'emballage et DLC peuvent être consommés immédiatement , conservés au réfrigérateur pendant 15 jours ou congelés.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Composition : nous veillons à la répartition équitable des paniers, ce qui impose de retrouver les proportions réelles de chaque partie de la bête.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Paniers 3 kg : 1kg blanquette, 1kg rôti, 1kg escalopes.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Paniers 6 kg : 1kg blanquette, 2kg rôti, 1kg escalopes, 1kg côtes, 1kg poitrine ou tendron. 
</t>
    </r>
    <r>
      <rPr>
        <sz val="6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Abats disponibles sur demande 15 jours avant.</t>
    </r>
  </si>
  <si>
    <t>avec panier</t>
  </si>
  <si>
    <t>(cochez les cases)</t>
  </si>
  <si>
    <t>3kg</t>
  </si>
  <si>
    <t>6kg</t>
  </si>
  <si>
    <t>Oct.</t>
  </si>
  <si>
    <t>Jeudi</t>
  </si>
  <si>
    <t>Nov.</t>
  </si>
  <si>
    <t>Déc.</t>
  </si>
  <si>
    <t>Janv.</t>
  </si>
  <si>
    <t>Févr.</t>
  </si>
  <si>
    <t>Mars</t>
  </si>
  <si>
    <t>Avril</t>
  </si>
  <si>
    <t>Mai</t>
  </si>
  <si>
    <t>mer.</t>
  </si>
  <si>
    <t>Juin</t>
  </si>
  <si>
    <t>Juillet</t>
  </si>
  <si>
    <t>Août</t>
  </si>
  <si>
    <t>Sept.</t>
  </si>
  <si>
    <r>
      <t>Attention</t>
    </r>
    <r>
      <rPr>
        <b/>
        <sz val="9"/>
        <color indexed="8"/>
        <rFont val="Calibri"/>
        <family val="2"/>
      </rPr>
      <t xml:space="preserve"> : max. 12 chèques / </t>
    </r>
    <r>
      <rPr>
        <sz val="9"/>
        <color indexed="8"/>
        <rFont val="Calibri"/>
        <family val="2"/>
      </rPr>
      <t>encaissement en début de période</t>
    </r>
  </si>
  <si>
    <t>Nbre de chèques souhaité :</t>
  </si>
  <si>
    <t>Nbre paniers</t>
  </si>
  <si>
    <t>Faites</t>
  </si>
  <si>
    <t>chèques de</t>
  </si>
  <si>
    <t>Prix du panier</t>
  </si>
  <si>
    <r>
      <t xml:space="preserve">Faites  </t>
    </r>
    <r>
      <rPr>
        <b/>
        <sz val="10.5"/>
        <color indexed="8"/>
        <rFont val="Calibri"/>
        <family val="2"/>
      </rPr>
      <t xml:space="preserve"> 1</t>
    </r>
    <r>
      <rPr>
        <sz val="10.5"/>
        <color indexed="8"/>
        <rFont val="Calibri"/>
        <family val="2"/>
      </rPr>
      <t xml:space="preserve">  dernier chèque de</t>
    </r>
  </si>
  <si>
    <t>Total à régler --&gt;</t>
  </si>
  <si>
    <t>Précisez le mois de remise souhaité au dos du chq</t>
  </si>
  <si>
    <r>
      <t>Ordre des chèques</t>
    </r>
    <r>
      <rPr>
        <b/>
        <sz val="12"/>
        <color indexed="8"/>
        <rFont val="Calibri"/>
        <family val="2"/>
      </rPr>
      <t xml:space="preserve"> : Mouterde</t>
    </r>
  </si>
  <si>
    <t xml:space="preserve">Fait en 3 exemplaires à Vienne, le </t>
  </si>
  <si>
    <t>Version du 31/08/2020</t>
  </si>
  <si>
    <t>L'Amapien.ne :</t>
  </si>
  <si>
    <t>L'AMAP :</t>
  </si>
  <si>
    <t>Le/La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</si>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</sst>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&quot; €&quot;_-;\-* #,##0.00&quot; €&quot;_-;_-* \-??&quot; €&quot;_-;_-@_-"/>
    <numFmt numFmtId="167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8"/>
      <color indexed="10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i/>
      <sz val="8"/>
      <color indexed="10"/>
      <name val="Calibri"/>
      <family val="2"/>
    </font>
    <font>
      <b/>
      <u val="single"/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u val="double"/>
      <sz val="11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>
      <alignment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0" xfId="20" applyBorder="1">
      <alignment/>
      <protection/>
    </xf>
    <xf numFmtId="164" fontId="1" fillId="2" borderId="2" xfId="20" applyFill="1" applyBorder="1" applyAlignment="1" applyProtection="1">
      <alignment horizontal="center"/>
      <protection locked="0"/>
    </xf>
    <xf numFmtId="164" fontId="4" fillId="0" borderId="1" xfId="20" applyFont="1" applyBorder="1">
      <alignment/>
      <protection/>
    </xf>
    <xf numFmtId="164" fontId="1" fillId="2" borderId="3" xfId="20" applyFill="1" applyBorder="1" applyAlignment="1" applyProtection="1">
      <alignment horizontal="center"/>
      <protection locked="0"/>
    </xf>
    <xf numFmtId="164" fontId="4" fillId="0" borderId="0" xfId="20" applyFont="1" applyBorder="1">
      <alignment/>
      <protection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4" fillId="0" borderId="0" xfId="20" applyFont="1">
      <alignment/>
      <protection/>
    </xf>
    <xf numFmtId="164" fontId="5" fillId="0" borderId="0" xfId="20" applyFont="1" applyAlignment="1">
      <alignment horizontal="right"/>
      <protection/>
    </xf>
    <xf numFmtId="164" fontId="1" fillId="2" borderId="4" xfId="20" applyFill="1" applyBorder="1" applyProtection="1">
      <alignment/>
      <protection locked="0"/>
    </xf>
    <xf numFmtId="164" fontId="6" fillId="0" borderId="0" xfId="20" applyFont="1">
      <alignment/>
      <protection/>
    </xf>
    <xf numFmtId="164" fontId="1" fillId="0" borderId="0" xfId="20" applyFont="1" applyAlignment="1" applyProtection="1">
      <alignment/>
      <protection/>
    </xf>
    <xf numFmtId="164" fontId="1" fillId="0" borderId="0" xfId="20" applyProtection="1">
      <alignment/>
      <protection/>
    </xf>
    <xf numFmtId="164" fontId="7" fillId="0" borderId="5" xfId="20" applyFont="1" applyBorder="1" applyAlignment="1">
      <alignment horizontal="center"/>
      <protection/>
    </xf>
    <xf numFmtId="164" fontId="8" fillId="0" borderId="0" xfId="20" applyFont="1" applyAlignment="1">
      <alignment vertical="center" wrapText="1"/>
      <protection/>
    </xf>
    <xf numFmtId="164" fontId="7" fillId="0" borderId="6" xfId="20" applyFont="1" applyBorder="1" applyAlignment="1" applyProtection="1">
      <alignment horizontal="center" vertical="top"/>
      <protection/>
    </xf>
    <xf numFmtId="164" fontId="10" fillId="0" borderId="0" xfId="20" applyFont="1">
      <alignment/>
      <protection/>
    </xf>
    <xf numFmtId="164" fontId="5" fillId="0" borderId="0" xfId="20" applyFont="1">
      <alignment/>
      <protection/>
    </xf>
    <xf numFmtId="164" fontId="11" fillId="0" borderId="7" xfId="20" applyFont="1" applyBorder="1" applyAlignment="1">
      <alignment horizontal="center"/>
      <protection/>
    </xf>
    <xf numFmtId="164" fontId="11" fillId="0" borderId="8" xfId="20" applyFont="1" applyBorder="1" applyAlignment="1">
      <alignment horizontal="center"/>
      <protection/>
    </xf>
    <xf numFmtId="164" fontId="12" fillId="0" borderId="0" xfId="20" applyFont="1" applyFill="1" applyBorder="1" applyAlignment="1" applyProtection="1">
      <alignment horizontal="right"/>
      <protection/>
    </xf>
    <xf numFmtId="164" fontId="8" fillId="0" borderId="7" xfId="20" applyFont="1" applyBorder="1" applyAlignment="1" applyProtection="1">
      <alignment horizontal="center"/>
      <protection/>
    </xf>
    <xf numFmtId="164" fontId="8" fillId="0" borderId="8" xfId="20" applyFont="1" applyBorder="1" applyAlignment="1" applyProtection="1">
      <alignment horizontal="center"/>
      <protection/>
    </xf>
    <xf numFmtId="164" fontId="13" fillId="3" borderId="9" xfId="20" applyFont="1" applyFill="1" applyBorder="1" applyAlignment="1">
      <alignment horizontal="center"/>
      <protection/>
    </xf>
    <xf numFmtId="164" fontId="5" fillId="3" borderId="10" xfId="20" applyFont="1" applyFill="1" applyBorder="1" applyAlignment="1" applyProtection="1">
      <alignment horizontal="right"/>
      <protection/>
    </xf>
    <xf numFmtId="164" fontId="5" fillId="3" borderId="11" xfId="20" applyFont="1" applyFill="1" applyBorder="1" applyAlignment="1">
      <alignment horizontal="center"/>
      <protection/>
    </xf>
    <xf numFmtId="164" fontId="5" fillId="2" borderId="10" xfId="20" applyFont="1" applyFill="1" applyBorder="1" applyAlignment="1" applyProtection="1">
      <alignment horizontal="center"/>
      <protection locked="0"/>
    </xf>
    <xf numFmtId="164" fontId="5" fillId="2" borderId="12" xfId="20" applyFont="1" applyFill="1" applyBorder="1" applyAlignment="1" applyProtection="1">
      <alignment horizontal="center"/>
      <protection locked="0"/>
    </xf>
    <xf numFmtId="164" fontId="5" fillId="0" borderId="0" xfId="20" applyFont="1" applyFill="1" applyBorder="1" applyAlignment="1" applyProtection="1">
      <alignment horizontal="right"/>
      <protection/>
    </xf>
    <xf numFmtId="164" fontId="5" fillId="3" borderId="13" xfId="20" applyFont="1" applyFill="1" applyBorder="1" applyAlignment="1" applyProtection="1">
      <alignment horizontal="center"/>
      <protection/>
    </xf>
    <xf numFmtId="164" fontId="5" fillId="3" borderId="14" xfId="20" applyFont="1" applyFill="1" applyBorder="1" applyAlignment="1" applyProtection="1">
      <alignment horizontal="center"/>
      <protection/>
    </xf>
    <xf numFmtId="164" fontId="5" fillId="3" borderId="9" xfId="20" applyFont="1" applyFill="1" applyBorder="1" applyAlignment="1" applyProtection="1">
      <alignment horizontal="center"/>
      <protection/>
    </xf>
    <xf numFmtId="164" fontId="5" fillId="0" borderId="0" xfId="20" applyFont="1" applyBorder="1">
      <alignment/>
      <protection/>
    </xf>
    <xf numFmtId="164" fontId="14" fillId="0" borderId="0" xfId="20" applyFont="1" applyFill="1" applyBorder="1" applyAlignment="1" applyProtection="1">
      <alignment horizontal="right"/>
      <protection/>
    </xf>
    <xf numFmtId="165" fontId="5" fillId="4" borderId="10" xfId="20" applyNumberFormat="1" applyFont="1" applyFill="1" applyBorder="1" applyAlignment="1" applyProtection="1">
      <alignment horizontal="right"/>
      <protection/>
    </xf>
    <xf numFmtId="164" fontId="5" fillId="4" borderId="11" xfId="20" applyFont="1" applyFill="1" applyBorder="1" applyAlignment="1">
      <alignment horizontal="center"/>
      <protection/>
    </xf>
    <xf numFmtId="164" fontId="13" fillId="3" borderId="6" xfId="20" applyFont="1" applyFill="1" applyBorder="1" applyAlignment="1">
      <alignment horizontal="center"/>
      <protection/>
    </xf>
    <xf numFmtId="164" fontId="5" fillId="3" borderId="15" xfId="20" applyFont="1" applyFill="1" applyBorder="1" applyAlignment="1" applyProtection="1">
      <alignment horizontal="right"/>
      <protection/>
    </xf>
    <xf numFmtId="164" fontId="5" fillId="3" borderId="16" xfId="20" applyFont="1" applyFill="1" applyBorder="1" applyAlignment="1">
      <alignment horizontal="center"/>
      <protection/>
    </xf>
    <xf numFmtId="164" fontId="5" fillId="2" borderId="15" xfId="20" applyFont="1" applyFill="1" applyBorder="1" applyAlignment="1" applyProtection="1">
      <alignment horizontal="center"/>
      <protection locked="0"/>
    </xf>
    <xf numFmtId="164" fontId="5" fillId="2" borderId="17" xfId="20" applyFont="1" applyFill="1" applyBorder="1" applyAlignment="1" applyProtection="1">
      <alignment horizontal="center"/>
      <protection locked="0"/>
    </xf>
    <xf numFmtId="164" fontId="5" fillId="3" borderId="15" xfId="20" applyFont="1" applyFill="1" applyBorder="1" applyAlignment="1" applyProtection="1">
      <alignment horizontal="center"/>
      <protection/>
    </xf>
    <xf numFmtId="164" fontId="5" fillId="3" borderId="6" xfId="20" applyFont="1" applyFill="1" applyBorder="1" applyAlignment="1" applyProtection="1">
      <alignment horizontal="center"/>
      <protection/>
    </xf>
    <xf numFmtId="164" fontId="5" fillId="0" borderId="0" xfId="20" applyFont="1" applyFill="1" applyBorder="1">
      <alignment/>
      <protection/>
    </xf>
    <xf numFmtId="164" fontId="13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center"/>
      <protection/>
    </xf>
    <xf numFmtId="164" fontId="5" fillId="0" borderId="0" xfId="20" applyFont="1" applyFill="1">
      <alignment/>
      <protection/>
    </xf>
    <xf numFmtId="164" fontId="5" fillId="0" borderId="0" xfId="20" applyFont="1" applyFill="1" applyBorder="1" applyAlignment="1" applyProtection="1">
      <alignment horizontal="center"/>
      <protection/>
    </xf>
    <xf numFmtId="164" fontId="15" fillId="0" borderId="0" xfId="20" applyFont="1" applyProtection="1">
      <alignment/>
      <protection/>
    </xf>
    <xf numFmtId="164" fontId="5" fillId="0" borderId="0" xfId="20" applyFont="1" applyProtection="1">
      <alignment/>
      <protection/>
    </xf>
    <xf numFmtId="164" fontId="1" fillId="0" borderId="0" xfId="20" applyBorder="1" applyProtection="1">
      <alignment/>
      <protection/>
    </xf>
    <xf numFmtId="164" fontId="5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horizontal="right"/>
      <protection/>
    </xf>
    <xf numFmtId="164" fontId="16" fillId="0" borderId="0" xfId="20" applyFont="1" applyFill="1" applyBorder="1" applyAlignment="1">
      <alignment/>
      <protection/>
    </xf>
    <xf numFmtId="164" fontId="17" fillId="0" borderId="18" xfId="20" applyFont="1" applyBorder="1" applyAlignment="1">
      <alignment horizontal="left"/>
      <protection/>
    </xf>
    <xf numFmtId="164" fontId="17" fillId="0" borderId="19" xfId="20" applyFont="1" applyBorder="1" applyAlignment="1">
      <alignment horizontal="center"/>
      <protection/>
    </xf>
    <xf numFmtId="164" fontId="17" fillId="0" borderId="19" xfId="20" applyFont="1" applyBorder="1">
      <alignment/>
      <protection/>
    </xf>
    <xf numFmtId="164" fontId="1" fillId="2" borderId="20" xfId="20" applyFill="1" applyBorder="1" applyAlignment="1" applyProtection="1">
      <alignment horizontal="center"/>
      <protection locked="0"/>
    </xf>
    <xf numFmtId="164" fontId="5" fillId="0" borderId="21" xfId="20" applyFont="1" applyBorder="1" applyAlignment="1">
      <alignment horizontal="left"/>
      <protection/>
    </xf>
    <xf numFmtId="164" fontId="5" fillId="0" borderId="22" xfId="20" applyFont="1" applyBorder="1" applyAlignment="1">
      <alignment horizontal="center"/>
      <protection/>
    </xf>
    <xf numFmtId="164" fontId="5" fillId="0" borderId="22" xfId="20" applyFont="1" applyBorder="1">
      <alignment/>
      <protection/>
    </xf>
    <xf numFmtId="164" fontId="13" fillId="3" borderId="7" xfId="20" applyFont="1" applyFill="1" applyBorder="1" applyAlignment="1">
      <alignment horizontal="center"/>
      <protection/>
    </xf>
    <xf numFmtId="164" fontId="13" fillId="3" borderId="8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vertical="top"/>
      <protection/>
    </xf>
    <xf numFmtId="164" fontId="17" fillId="0" borderId="23" xfId="20" applyFont="1" applyBorder="1" applyAlignment="1" applyProtection="1">
      <alignment/>
      <protection/>
    </xf>
    <xf numFmtId="164" fontId="17" fillId="0" borderId="0" xfId="20" applyFont="1" applyBorder="1">
      <alignment/>
      <protection/>
    </xf>
    <xf numFmtId="164" fontId="18" fillId="0" borderId="3" xfId="20" applyFont="1" applyBorder="1" applyAlignment="1" applyProtection="1">
      <alignment horizontal="center"/>
      <protection/>
    </xf>
    <xf numFmtId="164" fontId="17" fillId="0" borderId="3" xfId="20" applyFont="1" applyBorder="1" applyProtection="1">
      <alignment/>
      <protection/>
    </xf>
    <xf numFmtId="164" fontId="17" fillId="0" borderId="2" xfId="20" applyFont="1" applyBorder="1">
      <alignment/>
      <protection/>
    </xf>
    <xf numFmtId="166" fontId="1" fillId="0" borderId="12" xfId="17" applyFont="1" applyFill="1" applyBorder="1" applyAlignment="1" applyProtection="1">
      <alignment horizontal="center"/>
      <protection/>
    </xf>
    <xf numFmtId="164" fontId="19" fillId="0" borderId="24" xfId="20" applyFont="1" applyBorder="1">
      <alignment/>
      <protection/>
    </xf>
    <xf numFmtId="164" fontId="1" fillId="0" borderId="25" xfId="20" applyBorder="1" applyAlignment="1">
      <alignment horizontal="right"/>
      <protection/>
    </xf>
    <xf numFmtId="164" fontId="1" fillId="0" borderId="25" xfId="20" applyBorder="1">
      <alignment/>
      <protection/>
    </xf>
    <xf numFmtId="166" fontId="20" fillId="5" borderId="15" xfId="17" applyFont="1" applyFill="1" applyBorder="1" applyAlignment="1" applyProtection="1">
      <alignment/>
      <protection/>
    </xf>
    <xf numFmtId="166" fontId="20" fillId="5" borderId="17" xfId="17" applyFont="1" applyFill="1" applyBorder="1" applyAlignment="1" applyProtection="1">
      <alignment/>
      <protection/>
    </xf>
    <xf numFmtId="164" fontId="17" fillId="0" borderId="26" xfId="20" applyFont="1" applyBorder="1" applyAlignment="1" applyProtection="1">
      <alignment/>
      <protection/>
    </xf>
    <xf numFmtId="164" fontId="17" fillId="0" borderId="27" xfId="20" applyFont="1" applyBorder="1" applyAlignment="1" applyProtection="1">
      <alignment horizontal="center"/>
      <protection/>
    </xf>
    <xf numFmtId="164" fontId="17" fillId="0" borderId="27" xfId="20" applyFont="1" applyBorder="1" applyAlignment="1" applyProtection="1">
      <alignment/>
      <protection/>
    </xf>
    <xf numFmtId="164" fontId="17" fillId="0" borderId="27" xfId="20" applyFont="1" applyBorder="1" applyProtection="1">
      <alignment/>
      <protection/>
    </xf>
    <xf numFmtId="164" fontId="17" fillId="0" borderId="25" xfId="20" applyFont="1" applyBorder="1">
      <alignment/>
      <protection/>
    </xf>
    <xf numFmtId="166" fontId="1" fillId="0" borderId="28" xfId="17" applyFont="1" applyFill="1" applyBorder="1" applyAlignment="1" applyProtection="1">
      <alignment horizontal="center"/>
      <protection/>
    </xf>
    <xf numFmtId="164" fontId="21" fillId="0" borderId="0" xfId="20" applyFont="1" applyAlignment="1">
      <alignment horizontal="right"/>
      <protection/>
    </xf>
    <xf numFmtId="166" fontId="4" fillId="6" borderId="4" xfId="17" applyFont="1" applyFill="1" applyBorder="1" applyAlignment="1" applyProtection="1">
      <alignment horizontal="center"/>
      <protection/>
    </xf>
    <xf numFmtId="164" fontId="22" fillId="0" borderId="29" xfId="20" applyFont="1" applyBorder="1" applyAlignment="1">
      <alignment horizontal="center" vertical="top"/>
      <protection/>
    </xf>
    <xf numFmtId="164" fontId="22" fillId="0" borderId="0" xfId="20" applyFont="1" applyBorder="1" applyAlignment="1">
      <alignment horizontal="center" vertical="top"/>
      <protection/>
    </xf>
    <xf numFmtId="164" fontId="1" fillId="0" borderId="0" xfId="20" applyFill="1" applyBorder="1" applyAlignment="1">
      <alignment/>
      <protection/>
    </xf>
    <xf numFmtId="164" fontId="23" fillId="0" borderId="0" xfId="20" applyFont="1" applyBorder="1" applyAlignment="1">
      <alignment horizontal="center"/>
      <protection/>
    </xf>
    <xf numFmtId="164" fontId="1" fillId="0" borderId="0" xfId="20" applyFill="1" applyBorder="1">
      <alignment/>
      <protection/>
    </xf>
    <xf numFmtId="167" fontId="1" fillId="2" borderId="0" xfId="20" applyNumberFormat="1" applyFont="1" applyFill="1" applyBorder="1" applyAlignment="1" applyProtection="1">
      <alignment horizontal="center"/>
      <protection locked="0"/>
    </xf>
    <xf numFmtId="164" fontId="1" fillId="0" borderId="0" xfId="20" applyBorder="1" applyAlignment="1">
      <alignment/>
      <protection/>
    </xf>
    <xf numFmtId="164" fontId="25" fillId="0" borderId="0" xfId="20" applyFont="1" applyAlignment="1">
      <alignment horizontal="right"/>
      <protection/>
    </xf>
    <xf numFmtId="164" fontId="1" fillId="0" borderId="30" xfId="20" applyFont="1" applyBorder="1">
      <alignment/>
      <protection/>
    </xf>
    <xf numFmtId="164" fontId="1" fillId="0" borderId="31" xfId="20" applyBorder="1">
      <alignment/>
      <protection/>
    </xf>
    <xf numFmtId="164" fontId="1" fillId="0" borderId="32" xfId="20" applyBorder="1">
      <alignment/>
      <protection/>
    </xf>
    <xf numFmtId="164" fontId="9" fillId="0" borderId="31" xfId="20" applyFont="1" applyBorder="1">
      <alignment/>
      <protection/>
    </xf>
    <xf numFmtId="164" fontId="1" fillId="2" borderId="33" xfId="20" applyFill="1" applyBorder="1" applyAlignment="1" applyProtection="1">
      <alignment horizontal="center"/>
      <protection locked="0"/>
    </xf>
    <xf numFmtId="164" fontId="1" fillId="0" borderId="34" xfId="20" applyBorder="1">
      <alignment/>
      <protection/>
    </xf>
    <xf numFmtId="164" fontId="9" fillId="0" borderId="33" xfId="20" applyFont="1" applyBorder="1" applyAlignment="1">
      <alignment horizontal="center"/>
      <protection/>
    </xf>
    <xf numFmtId="164" fontId="1" fillId="0" borderId="35" xfId="20" applyBorder="1">
      <alignment/>
      <protection/>
    </xf>
    <xf numFmtId="164" fontId="1" fillId="0" borderId="2" xfId="20" applyBorder="1">
      <alignment/>
      <protection/>
    </xf>
    <xf numFmtId="164" fontId="1" fillId="0" borderId="36" xfId="20" applyBorder="1">
      <alignment/>
      <protection/>
    </xf>
    <xf numFmtId="164" fontId="26" fillId="0" borderId="0" xfId="20" applyFont="1" applyBorder="1" applyAlignment="1">
      <alignment horizontal="center"/>
      <protection/>
    </xf>
    <xf numFmtId="164" fontId="19" fillId="0" borderId="0" xfId="20" applyFont="1">
      <alignment/>
      <protection/>
    </xf>
    <xf numFmtId="164" fontId="19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42</xdr:row>
      <xdr:rowOff>0</xdr:rowOff>
    </xdr:from>
    <xdr:to>
      <xdr:col>14</xdr:col>
      <xdr:colOff>123825</xdr:colOff>
      <xdr:row>44</xdr:row>
      <xdr:rowOff>257175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7677150"/>
          <a:ext cx="533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0</xdr:rowOff>
    </xdr:from>
    <xdr:to>
      <xdr:col>13</xdr:col>
      <xdr:colOff>76200</xdr:colOff>
      <xdr:row>2</xdr:row>
      <xdr:rowOff>257175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0"/>
          <a:ext cx="838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showRowColHeaders="0" tabSelected="1" view="pageBreakPreview" zoomScaleSheetLayoutView="100" workbookViewId="0" topLeftCell="A1">
      <selection activeCell="B44" sqref="B44"/>
    </sheetView>
  </sheetViews>
  <sheetFormatPr defaultColWidth="11.421875" defaultRowHeight="12.75"/>
  <cols>
    <col min="1" max="1" width="7.140625" style="1" customWidth="1"/>
    <col min="2" max="2" width="6.57421875" style="1" customWidth="1"/>
    <col min="3" max="3" width="5.421875" style="1" customWidth="1"/>
    <col min="4" max="4" width="2.8515625" style="1" customWidth="1"/>
    <col min="5" max="5" width="2.7109375" style="1" customWidth="1"/>
    <col min="6" max="6" width="2.8515625" style="1" customWidth="1"/>
    <col min="7" max="7" width="5.7109375" style="1" customWidth="1"/>
    <col min="8" max="10" width="2.8515625" style="1" customWidth="1"/>
    <col min="11" max="11" width="5.421875" style="1" customWidth="1"/>
    <col min="12" max="12" width="3.140625" style="1" customWidth="1"/>
    <col min="13" max="14" width="2.8515625" style="1" customWidth="1"/>
    <col min="15" max="15" width="5.7109375" style="1" customWidth="1"/>
    <col min="16" max="17" width="3.140625" style="1" customWidth="1"/>
    <col min="18" max="18" width="2.8515625" style="1" customWidth="1"/>
    <col min="19" max="19" width="4.28125" style="1" customWidth="1"/>
    <col min="20" max="20" width="3.8515625" style="1" customWidth="1"/>
    <col min="21" max="22" width="2.8515625" style="1" customWidth="1"/>
    <col min="23" max="23" width="7.28125" style="1" customWidth="1"/>
    <col min="24" max="24" width="7.421875" style="1" customWidth="1"/>
    <col min="25" max="16384" width="10.7109375" style="1" customWidth="1"/>
  </cols>
  <sheetData>
    <row r="1" spans="1:24" ht="12.75">
      <c r="A1" s="2" t="s">
        <v>0</v>
      </c>
      <c r="X1" s="3" t="s">
        <v>1</v>
      </c>
    </row>
    <row r="2" spans="2:24" ht="21.75" customHeight="1">
      <c r="B2" s="4"/>
      <c r="X2" s="3"/>
    </row>
    <row r="3" spans="1:24" ht="21.75" customHeight="1">
      <c r="A3" s="5" t="s">
        <v>2</v>
      </c>
      <c r="B3" s="4"/>
      <c r="O3" s="5" t="s">
        <v>3</v>
      </c>
      <c r="P3"/>
      <c r="X3" s="3"/>
    </row>
    <row r="4" spans="1:18" ht="15" customHeight="1">
      <c r="A4" s="6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9" t="s">
        <v>5</v>
      </c>
      <c r="P4" s="4"/>
      <c r="Q4" s="4"/>
      <c r="R4" s="4"/>
    </row>
    <row r="5" spans="1:18" ht="15" customHeight="1">
      <c r="A5" s="6" t="s">
        <v>6</v>
      </c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6" t="s">
        <v>7</v>
      </c>
      <c r="P5" s="4"/>
      <c r="Q5" s="4"/>
      <c r="R5" s="4"/>
    </row>
    <row r="6" spans="1:20" ht="15" customHeight="1">
      <c r="A6" s="6" t="s">
        <v>8</v>
      </c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6" t="s">
        <v>9</v>
      </c>
      <c r="P6" s="11"/>
      <c r="Q6" s="11"/>
      <c r="R6" s="11"/>
      <c r="T6" s="1" t="s">
        <v>10</v>
      </c>
    </row>
    <row r="7" spans="1:18" ht="15" customHeight="1">
      <c r="A7" s="6" t="s">
        <v>11</v>
      </c>
      <c r="B7" s="7"/>
      <c r="C7" s="10"/>
      <c r="D7" s="10"/>
      <c r="E7" s="10"/>
      <c r="F7" s="7"/>
      <c r="G7" s="10"/>
      <c r="H7" s="10"/>
      <c r="I7" s="10"/>
      <c r="J7" s="10"/>
      <c r="K7" s="10"/>
      <c r="L7" s="10"/>
      <c r="M7" s="10"/>
      <c r="O7" s="6" t="s">
        <v>12</v>
      </c>
      <c r="P7" s="7"/>
      <c r="Q7" s="7"/>
      <c r="R7" s="7"/>
    </row>
    <row r="8" spans="1:18" ht="15" customHeight="1">
      <c r="A8" s="6" t="s">
        <v>13</v>
      </c>
      <c r="B8" s="7"/>
      <c r="C8" s="12"/>
      <c r="D8" s="12"/>
      <c r="E8" s="12"/>
      <c r="F8" s="7"/>
      <c r="G8" s="13"/>
      <c r="H8" s="13"/>
      <c r="I8" s="13"/>
      <c r="J8" s="7"/>
      <c r="K8" s="12"/>
      <c r="L8" s="12"/>
      <c r="M8" s="12"/>
      <c r="O8" s="5" t="s">
        <v>14</v>
      </c>
      <c r="P8" s="14"/>
      <c r="Q8" s="14"/>
      <c r="R8" s="14" t="s">
        <v>15</v>
      </c>
    </row>
    <row r="9" spans="1:24" ht="15" customHeight="1">
      <c r="A9" s="6" t="s">
        <v>16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6"/>
      <c r="X9" s="15" t="s">
        <v>17</v>
      </c>
    </row>
    <row r="10" spans="16:18" ht="23.25" customHeight="1">
      <c r="P10" s="7"/>
      <c r="Q10" s="7"/>
      <c r="R10" s="7"/>
    </row>
    <row r="11" spans="1:18" ht="12.75">
      <c r="A11" s="14" t="s">
        <v>18</v>
      </c>
      <c r="B11" s="14"/>
      <c r="F11" s="16"/>
      <c r="G11" s="1" t="s">
        <v>19</v>
      </c>
      <c r="J11" s="16"/>
      <c r="K11" s="1" t="s">
        <v>20</v>
      </c>
      <c r="L11" s="7"/>
      <c r="M11" s="7"/>
      <c r="N11" s="16"/>
      <c r="O11" s="1" t="s">
        <v>21</v>
      </c>
      <c r="R11" s="7"/>
    </row>
    <row r="12" spans="1:18" ht="16.5" customHeight="1">
      <c r="A12" s="14" t="s">
        <v>22</v>
      </c>
      <c r="F12" s="16"/>
      <c r="G12" s="1" t="s">
        <v>23</v>
      </c>
      <c r="P12" s="7"/>
      <c r="Q12" s="7"/>
      <c r="R12" s="7"/>
    </row>
    <row r="13" spans="1:15" ht="12.75">
      <c r="A13" s="14" t="s">
        <v>24</v>
      </c>
      <c r="B13" s="14"/>
      <c r="F13" s="16"/>
      <c r="G13" s="1" t="s">
        <v>25</v>
      </c>
      <c r="K13" s="7"/>
      <c r="L13" s="7"/>
      <c r="N13" s="16"/>
      <c r="O13" s="1" t="s">
        <v>26</v>
      </c>
    </row>
    <row r="14" spans="1:24" ht="12.75">
      <c r="A14" s="17"/>
      <c r="B14" s="14"/>
      <c r="F14" s="18"/>
      <c r="G14" s="19"/>
      <c r="H14" s="7"/>
      <c r="J14" s="19"/>
      <c r="L14" s="7"/>
      <c r="M14" s="7"/>
      <c r="N14" s="7"/>
      <c r="T14" s="19"/>
      <c r="U14" s="19"/>
      <c r="V14" s="19"/>
      <c r="W14" s="20" t="s">
        <v>27</v>
      </c>
      <c r="X14" s="20"/>
    </row>
    <row r="15" spans="7:24" ht="12.75" customHeight="1">
      <c r="G15" s="19"/>
      <c r="H15" s="21" t="s">
        <v>28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 t="s">
        <v>29</v>
      </c>
      <c r="X15" s="22"/>
    </row>
    <row r="16" spans="1:24" s="24" customFormat="1" ht="12.75" customHeight="1">
      <c r="A16" s="23"/>
      <c r="B16" s="24" t="s">
        <v>30</v>
      </c>
      <c r="E16" s="25" t="s">
        <v>31</v>
      </c>
      <c r="F16" s="26" t="s">
        <v>32</v>
      </c>
      <c r="G16" s="2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8" t="s">
        <v>31</v>
      </c>
      <c r="X16" s="29" t="s">
        <v>32</v>
      </c>
    </row>
    <row r="17" spans="1:24" s="24" customFormat="1" ht="12.75" customHeight="1">
      <c r="A17" s="30" t="s">
        <v>33</v>
      </c>
      <c r="B17" s="30"/>
      <c r="C17" s="31" t="s">
        <v>34</v>
      </c>
      <c r="D17" s="32">
        <v>15</v>
      </c>
      <c r="E17" s="33"/>
      <c r="F17" s="34"/>
      <c r="G17" s="3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6">
        <f>COUNTA(E17)</f>
        <v>0</v>
      </c>
      <c r="X17" s="37">
        <f>COUNTA(F17)</f>
        <v>0</v>
      </c>
    </row>
    <row r="18" spans="1:24" s="39" customFormat="1" ht="12.75" customHeight="1">
      <c r="A18" s="30" t="s">
        <v>35</v>
      </c>
      <c r="B18" s="30"/>
      <c r="C18" s="31" t="s">
        <v>34</v>
      </c>
      <c r="D18" s="32">
        <v>12</v>
      </c>
      <c r="E18" s="33"/>
      <c r="F18" s="34"/>
      <c r="G18" s="3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6">
        <f>COUNTA(E18)</f>
        <v>0</v>
      </c>
      <c r="X18" s="38">
        <f>COUNTA(F18)</f>
        <v>0</v>
      </c>
    </row>
    <row r="19" spans="1:24" s="24" customFormat="1" ht="12.75" customHeight="1">
      <c r="A19" s="30" t="s">
        <v>36</v>
      </c>
      <c r="B19" s="30"/>
      <c r="C19" s="31" t="s">
        <v>34</v>
      </c>
      <c r="D19" s="32">
        <v>17</v>
      </c>
      <c r="E19" s="33"/>
      <c r="F19" s="34"/>
      <c r="G19" s="3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36">
        <f>COUNTA(E19)</f>
        <v>0</v>
      </c>
      <c r="X19" s="38">
        <f>COUNTA(F19)</f>
        <v>0</v>
      </c>
    </row>
    <row r="20" spans="1:24" s="24" customFormat="1" ht="12.75" customHeight="1">
      <c r="A20" s="30" t="s">
        <v>37</v>
      </c>
      <c r="B20" s="30"/>
      <c r="C20" s="31" t="s">
        <v>34</v>
      </c>
      <c r="D20" s="32">
        <v>14</v>
      </c>
      <c r="E20" s="33"/>
      <c r="F20" s="34"/>
      <c r="G20" s="3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36">
        <f>COUNTA(E20)</f>
        <v>0</v>
      </c>
      <c r="X20" s="38">
        <f>COUNTA(F20)</f>
        <v>0</v>
      </c>
    </row>
    <row r="21" spans="1:24" s="24" customFormat="1" ht="12.75" customHeight="1">
      <c r="A21" s="30" t="s">
        <v>38</v>
      </c>
      <c r="B21" s="30"/>
      <c r="C21" s="31" t="s">
        <v>34</v>
      </c>
      <c r="D21" s="32">
        <v>11</v>
      </c>
      <c r="E21" s="33"/>
      <c r="F21" s="34"/>
      <c r="G21" s="3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36">
        <f>COUNTA(E21)</f>
        <v>0</v>
      </c>
      <c r="X21" s="38">
        <f>COUNTA(F21)</f>
        <v>0</v>
      </c>
    </row>
    <row r="22" spans="1:24" s="24" customFormat="1" ht="12.75" customHeight="1">
      <c r="A22" s="30" t="s">
        <v>39</v>
      </c>
      <c r="B22" s="30"/>
      <c r="C22" s="31" t="s">
        <v>34</v>
      </c>
      <c r="D22" s="32">
        <v>18</v>
      </c>
      <c r="E22" s="33"/>
      <c r="F22" s="34"/>
      <c r="G22" s="3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36">
        <f>COUNTA(E22)</f>
        <v>0</v>
      </c>
      <c r="X22" s="38">
        <f>COUNTA(F22)</f>
        <v>0</v>
      </c>
    </row>
    <row r="23" spans="1:24" s="24" customFormat="1" ht="12.75" customHeight="1">
      <c r="A23" s="30" t="s">
        <v>40</v>
      </c>
      <c r="B23" s="30"/>
      <c r="C23" s="31" t="s">
        <v>34</v>
      </c>
      <c r="D23" s="32">
        <v>15</v>
      </c>
      <c r="E23" s="33"/>
      <c r="F23" s="34"/>
      <c r="G23" s="4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36">
        <f>COUNTA(E23)</f>
        <v>0</v>
      </c>
      <c r="X23" s="38">
        <f>COUNTA(F23)</f>
        <v>0</v>
      </c>
    </row>
    <row r="24" spans="1:24" s="24" customFormat="1" ht="12.75" customHeight="1">
      <c r="A24" s="30" t="s">
        <v>41</v>
      </c>
      <c r="B24" s="30"/>
      <c r="C24" s="41" t="s">
        <v>42</v>
      </c>
      <c r="D24" s="42">
        <v>12</v>
      </c>
      <c r="E24" s="33"/>
      <c r="F24" s="34"/>
      <c r="G24" s="3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36">
        <f>COUNTA(E24)</f>
        <v>0</v>
      </c>
      <c r="X24" s="38">
        <f>COUNTA(F24)</f>
        <v>0</v>
      </c>
    </row>
    <row r="25" spans="1:24" s="39" customFormat="1" ht="12.75" customHeight="1">
      <c r="A25" s="30" t="s">
        <v>43</v>
      </c>
      <c r="B25" s="30"/>
      <c r="C25" s="31" t="s">
        <v>34</v>
      </c>
      <c r="D25" s="32">
        <v>17</v>
      </c>
      <c r="E25" s="33"/>
      <c r="F25" s="34"/>
      <c r="G25" s="3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36">
        <f>COUNTA(E25)</f>
        <v>0</v>
      </c>
      <c r="X25" s="38">
        <f>COUNTA(F25)</f>
        <v>0</v>
      </c>
    </row>
    <row r="26" spans="1:24" s="24" customFormat="1" ht="12.75" customHeight="1">
      <c r="A26" s="30" t="s">
        <v>44</v>
      </c>
      <c r="B26" s="30"/>
      <c r="C26" s="31" t="s">
        <v>34</v>
      </c>
      <c r="D26" s="32">
        <v>16</v>
      </c>
      <c r="E26" s="33"/>
      <c r="F26" s="34"/>
      <c r="G26" s="3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36">
        <f>COUNTA(E26)</f>
        <v>0</v>
      </c>
      <c r="X26" s="38">
        <f>COUNTA(F26)</f>
        <v>0</v>
      </c>
    </row>
    <row r="27" spans="1:24" s="24" customFormat="1" ht="12.75" customHeight="1">
      <c r="A27" s="30" t="s">
        <v>45</v>
      </c>
      <c r="B27" s="30"/>
      <c r="C27" s="31" t="s">
        <v>34</v>
      </c>
      <c r="D27" s="32">
        <v>20</v>
      </c>
      <c r="E27" s="33"/>
      <c r="F27" s="34"/>
      <c r="G27" s="3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36">
        <f>COUNTA(E27)</f>
        <v>0</v>
      </c>
      <c r="X27" s="38">
        <f>COUNTA(F27)</f>
        <v>0</v>
      </c>
    </row>
    <row r="28" spans="1:24" s="24" customFormat="1" ht="12.75" customHeight="1">
      <c r="A28" s="43" t="s">
        <v>46</v>
      </c>
      <c r="B28" s="43"/>
      <c r="C28" s="44" t="s">
        <v>34</v>
      </c>
      <c r="D28" s="45">
        <v>17</v>
      </c>
      <c r="E28" s="46"/>
      <c r="F28" s="47"/>
      <c r="G28" s="3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8">
        <f>COUNTA(E28)</f>
        <v>0</v>
      </c>
      <c r="X28" s="49">
        <f>COUNTA(F28)</f>
        <v>0</v>
      </c>
    </row>
    <row r="29" spans="1:24" s="24" customFormat="1" ht="12.75" customHeight="1">
      <c r="A29" s="50"/>
      <c r="B29" s="51"/>
      <c r="C29" s="35"/>
      <c r="D29" s="52"/>
      <c r="E29" s="53"/>
      <c r="F29" s="53"/>
      <c r="G29" s="3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54"/>
      <c r="X29" s="54"/>
    </row>
    <row r="30" spans="1:24" s="24" customFormat="1" ht="12.75" customHeight="1">
      <c r="A30" s="50"/>
      <c r="B30" s="51"/>
      <c r="C30" s="35"/>
      <c r="D30" s="52"/>
      <c r="E30" s="53"/>
      <c r="F30" s="53"/>
      <c r="G30" s="3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54"/>
      <c r="X30" s="54"/>
    </row>
    <row r="31" spans="1:24" s="53" customFormat="1" ht="12.75" customHeight="1">
      <c r="A31" s="51"/>
      <c r="B31" s="51"/>
      <c r="D31" s="52"/>
      <c r="G31" s="55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54"/>
      <c r="X31" s="54"/>
    </row>
    <row r="32" spans="7:24" s="24" customFormat="1" ht="12.75" customHeight="1">
      <c r="G32" s="56"/>
      <c r="H32" s="56"/>
      <c r="I32" s="56"/>
      <c r="J32" s="56"/>
      <c r="K32" s="57"/>
      <c r="L32" s="58"/>
      <c r="M32" s="58"/>
      <c r="N32" s="58"/>
      <c r="O32" s="58"/>
      <c r="P32" s="58"/>
      <c r="Q32" s="58"/>
      <c r="R32" s="58"/>
      <c r="S32" s="59"/>
      <c r="T32" s="56"/>
      <c r="U32" s="56"/>
      <c r="V32" s="56"/>
      <c r="W32" s="56"/>
      <c r="X32" s="56"/>
    </row>
    <row r="33" spans="1:24" s="24" customFormat="1" ht="12.75" customHeight="1">
      <c r="A33" s="60" t="s">
        <v>47</v>
      </c>
      <c r="G33" s="56"/>
      <c r="H33" s="56"/>
      <c r="I33" s="56"/>
      <c r="J33" s="56"/>
      <c r="K33" s="57"/>
      <c r="L33" s="58"/>
      <c r="M33" s="58"/>
      <c r="N33" s="58"/>
      <c r="O33" s="58"/>
      <c r="P33" s="58"/>
      <c r="Q33" s="58"/>
      <c r="R33" s="58"/>
      <c r="S33" s="59"/>
      <c r="T33" s="56"/>
      <c r="U33" s="56"/>
      <c r="V33" s="56"/>
      <c r="W33" s="56"/>
      <c r="X33" s="56"/>
    </row>
    <row r="34" spans="8:24" s="24" customFormat="1" ht="12.75">
      <c r="H34" s="61" t="s">
        <v>48</v>
      </c>
      <c r="I34" s="62"/>
      <c r="J34" s="62"/>
      <c r="K34" s="62"/>
      <c r="L34" s="62"/>
      <c r="M34" s="63"/>
      <c r="N34" s="63"/>
      <c r="O34" s="64">
        <v>1</v>
      </c>
      <c r="P34" s="64"/>
      <c r="Q34" s="64"/>
      <c r="R34" s="64"/>
      <c r="T34" s="65" t="s">
        <v>49</v>
      </c>
      <c r="U34" s="66"/>
      <c r="V34" s="67"/>
      <c r="W34" s="68">
        <f>SUM(W17:W28)</f>
        <v>0</v>
      </c>
      <c r="X34" s="69">
        <f>SUM(X17:X28)</f>
        <v>0</v>
      </c>
    </row>
    <row r="35" spans="2:24" s="39" customFormat="1" ht="12.75">
      <c r="B35" s="70"/>
      <c r="H35" s="71" t="s">
        <v>50</v>
      </c>
      <c r="I35" s="72"/>
      <c r="J35" s="73">
        <f>O34-1</f>
        <v>0</v>
      </c>
      <c r="K35" s="74" t="s">
        <v>51</v>
      </c>
      <c r="L35" s="74"/>
      <c r="M35" s="75"/>
      <c r="N35" s="75"/>
      <c r="O35" s="76">
        <f>IF(J35=0,0,ROUNDDOWN(W36/O34,0))</f>
        <v>0</v>
      </c>
      <c r="P35" s="76"/>
      <c r="Q35" s="76"/>
      <c r="R35" s="76"/>
      <c r="S35" s="7"/>
      <c r="T35" s="77" t="s">
        <v>52</v>
      </c>
      <c r="U35" s="78"/>
      <c r="V35" s="79"/>
      <c r="W35" s="80">
        <v>46.5</v>
      </c>
      <c r="X35" s="81">
        <v>91.5</v>
      </c>
    </row>
    <row r="36" spans="8:24" ht="12.75">
      <c r="H36" s="82" t="s">
        <v>53</v>
      </c>
      <c r="I36" s="83"/>
      <c r="J36" s="84"/>
      <c r="K36" s="85"/>
      <c r="L36" s="85"/>
      <c r="M36" s="86"/>
      <c r="N36" s="86"/>
      <c r="O36" s="87">
        <f>W36-(O35*J35)</f>
        <v>0</v>
      </c>
      <c r="P36" s="87"/>
      <c r="Q36" s="87"/>
      <c r="R36" s="87"/>
      <c r="U36" s="39"/>
      <c r="V36" s="88" t="s">
        <v>54</v>
      </c>
      <c r="W36" s="89">
        <f>(W35*W34)+(X35*X34)</f>
        <v>0</v>
      </c>
      <c r="X36" s="89"/>
    </row>
    <row r="37" spans="8:18" ht="12" customHeight="1">
      <c r="H37" s="90" t="s">
        <v>55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8:18" ht="12" customHeight="1"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24" s="94" customFormat="1" ht="12.75">
      <c r="A39" s="92"/>
      <c r="B39" s="92"/>
      <c r="C39" s="92"/>
      <c r="D39" s="92"/>
      <c r="E39" s="92"/>
      <c r="F39" s="92"/>
      <c r="G39" s="92"/>
      <c r="H39" s="93" t="s">
        <v>56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2"/>
      <c r="T39" s="92"/>
      <c r="U39" s="92"/>
      <c r="V39" s="92"/>
      <c r="W39" s="92"/>
      <c r="X39" s="92"/>
    </row>
    <row r="40" spans="1:24" s="94" customFormat="1" ht="29.2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5.75" customHeight="1">
      <c r="A41" s="1" t="s">
        <v>57</v>
      </c>
      <c r="G41"/>
      <c r="H41" s="95"/>
      <c r="I41" s="95"/>
      <c r="J41" s="95"/>
      <c r="K41" s="95"/>
      <c r="L41" s="95"/>
      <c r="M41" s="7"/>
      <c r="N41" s="7"/>
      <c r="O41" s="7"/>
      <c r="P41" s="7"/>
      <c r="R41" s="96"/>
      <c r="S41" s="96"/>
      <c r="T41" s="96"/>
      <c r="U41" s="96"/>
      <c r="V41" s="96"/>
      <c r="W41" s="96"/>
      <c r="X41" s="97" t="s">
        <v>58</v>
      </c>
    </row>
    <row r="42" spans="1:24" s="94" customFormat="1" ht="18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2:24" ht="12.75">
      <c r="B43" s="98" t="s">
        <v>59</v>
      </c>
      <c r="C43" s="99"/>
      <c r="D43" s="99"/>
      <c r="E43" s="99"/>
      <c r="F43" s="99"/>
      <c r="G43" s="99"/>
      <c r="H43" s="100"/>
      <c r="J43" s="98" t="s">
        <v>60</v>
      </c>
      <c r="K43" s="99"/>
      <c r="L43" s="101"/>
      <c r="M43" s="101"/>
      <c r="N43" s="101"/>
      <c r="O43" s="99"/>
      <c r="P43" s="99"/>
      <c r="Q43" s="100"/>
      <c r="S43" s="98" t="s">
        <v>61</v>
      </c>
      <c r="T43" s="99"/>
      <c r="U43" s="99"/>
      <c r="V43" s="99"/>
      <c r="W43" s="99"/>
      <c r="X43" s="100"/>
    </row>
    <row r="44" spans="2:24" ht="10.5" customHeight="1">
      <c r="B44" s="102"/>
      <c r="C44" s="102"/>
      <c r="D44" s="102"/>
      <c r="E44" s="102"/>
      <c r="F44" s="102"/>
      <c r="G44" s="102"/>
      <c r="H44" s="102"/>
      <c r="J44" s="6"/>
      <c r="K44" s="7"/>
      <c r="L44" s="7"/>
      <c r="M44" s="7"/>
      <c r="N44" s="7"/>
      <c r="O44" s="7"/>
      <c r="P44" s="7"/>
      <c r="Q44" s="103"/>
      <c r="S44" s="6"/>
      <c r="T44" s="7"/>
      <c r="U44" s="7"/>
      <c r="V44" s="7"/>
      <c r="W44" s="7"/>
      <c r="X44" s="103"/>
    </row>
    <row r="45" spans="2:24" ht="20.25" customHeight="1">
      <c r="B45" s="102"/>
      <c r="C45" s="102"/>
      <c r="D45" s="102"/>
      <c r="E45" s="102"/>
      <c r="F45" s="102"/>
      <c r="G45" s="102"/>
      <c r="H45" s="102"/>
      <c r="J45" s="6"/>
      <c r="K45" s="7"/>
      <c r="L45" s="7"/>
      <c r="M45" s="7"/>
      <c r="N45" s="7"/>
      <c r="O45" s="7"/>
      <c r="P45" s="7"/>
      <c r="Q45" s="103"/>
      <c r="S45" s="6"/>
      <c r="T45" s="7"/>
      <c r="U45" s="7"/>
      <c r="V45" s="7"/>
      <c r="W45" s="7"/>
      <c r="X45" s="103"/>
    </row>
    <row r="46" spans="2:24" ht="14.25" customHeight="1">
      <c r="B46" s="102"/>
      <c r="C46" s="102"/>
      <c r="D46" s="102"/>
      <c r="E46" s="102"/>
      <c r="F46" s="102"/>
      <c r="G46" s="102"/>
      <c r="H46" s="102"/>
      <c r="J46" s="104" t="s">
        <v>62</v>
      </c>
      <c r="K46" s="104"/>
      <c r="L46" s="104"/>
      <c r="M46" s="104"/>
      <c r="N46" s="104"/>
      <c r="O46" s="104"/>
      <c r="P46" s="104"/>
      <c r="Q46" s="104"/>
      <c r="S46" s="105"/>
      <c r="T46" s="106"/>
      <c r="U46" s="106"/>
      <c r="V46" s="106"/>
      <c r="W46" s="106"/>
      <c r="X46" s="107"/>
    </row>
    <row r="47" spans="1:24" ht="12.75">
      <c r="A47" s="108" t="s">
        <v>63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9" spans="21:22" ht="12.75">
      <c r="U49" s="109"/>
      <c r="V49" s="109"/>
    </row>
    <row r="51" ht="12.75">
      <c r="X51" s="110"/>
    </row>
  </sheetData>
  <sheetProtection sheet="1" selectLockedCells="1"/>
  <mergeCells count="34">
    <mergeCell ref="C4:M4"/>
    <mergeCell ref="C5:M5"/>
    <mergeCell ref="C6:M6"/>
    <mergeCell ref="C7:E7"/>
    <mergeCell ref="G7:M7"/>
    <mergeCell ref="C8:E8"/>
    <mergeCell ref="G8:I8"/>
    <mergeCell ref="K8:M8"/>
    <mergeCell ref="C9:M9"/>
    <mergeCell ref="W14:X14"/>
    <mergeCell ref="H15:V31"/>
    <mergeCell ref="W15:X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O34:R34"/>
    <mergeCell ref="O35:R35"/>
    <mergeCell ref="O36:R36"/>
    <mergeCell ref="W36:X36"/>
    <mergeCell ref="H37:R37"/>
    <mergeCell ref="H39:R39"/>
    <mergeCell ref="H41:L41"/>
    <mergeCell ref="B44:H46"/>
    <mergeCell ref="J46:Q46"/>
    <mergeCell ref="A47:X47"/>
  </mergeCells>
  <printOptions/>
  <pageMargins left="0.2361111111111111" right="0.2361111111111111" top="0.7229166666666667" bottom="0.31527777777777777" header="0" footer="0.31527777777777777"/>
  <pageSetup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- 
APE 913E - SIRET N° 500.368.840.00012 - Siège Social : Centre Social de Malissol - La Ferme - 12, av. Jean de la Fontaine - 38200 VIENNE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2020-08-26T12:38:43Z</dcterms:modified>
  <cp:category/>
  <cp:version/>
  <cp:contentType/>
  <cp:contentStatus/>
  <cp:revision>15</cp:revision>
</cp:coreProperties>
</file>