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0" activeTab="0"/>
  </bookViews>
  <sheets>
    <sheet name="Contrat" sheetId="1" r:id="rId1"/>
  </sheets>
  <definedNames>
    <definedName name="Excel_BuiltIn__FilterDatabase" localSheetId="0">'Contrat'!$C$44</definedName>
    <definedName name="_xlnm._FilterDatabase" localSheetId="0">'Contrat'!$C$44</definedName>
    <definedName name="_xlnm._FilterDatabase_1">'Contrat'!$C$44</definedName>
  </definedNames>
  <calcPr fullCalcOnLoad="1"/>
</workbook>
</file>

<file path=xl/sharedStrings.xml><?xml version="1.0" encoding="utf-8"?>
<sst xmlns="http://schemas.openxmlformats.org/spreadsheetml/2006/main" count="71" uniqueCount="66">
  <si>
    <t>Saison 2020 / 2021</t>
  </si>
  <si>
    <t>CONTRAT POULETS</t>
  </si>
  <si>
    <t xml:space="preserve">  </t>
  </si>
  <si>
    <t>Amapien.ne :</t>
  </si>
  <si>
    <t>Paysan.ne en Amap :</t>
  </si>
  <si>
    <t>Identité 1 :</t>
  </si>
  <si>
    <t>La Ferme des Tramets  Manuel MINEIRO</t>
  </si>
  <si>
    <t>Identité 2 :</t>
  </si>
  <si>
    <r>
      <t xml:space="preserve">530 route de Primarette - </t>
    </r>
    <r>
      <rPr>
        <b/>
        <sz val="10"/>
        <color indexed="8"/>
        <rFont val="Calibri"/>
        <family val="2"/>
      </rPr>
      <t>38122 COUR ET BUIS</t>
    </r>
  </si>
  <si>
    <t>Adresse :</t>
  </si>
  <si>
    <t>07 69 66 42 04</t>
  </si>
  <si>
    <t>CP / Ville  :</t>
  </si>
  <si>
    <t>email: lestramets@gmail.com</t>
  </si>
  <si>
    <t>Tel :</t>
  </si>
  <si>
    <r>
      <t xml:space="preserve">Référente  </t>
    </r>
    <r>
      <rPr>
        <sz val="11"/>
        <color indexed="8"/>
        <rFont val="Calibri"/>
        <family val="2"/>
      </rPr>
      <t xml:space="preserve">: </t>
    </r>
  </si>
  <si>
    <t>Odile Tenet</t>
  </si>
  <si>
    <t>Mail :</t>
  </si>
  <si>
    <t>( odile.tenet@orange.fr)</t>
  </si>
  <si>
    <t>Durée du Contrat</t>
  </si>
  <si>
    <t>Saison</t>
  </si>
  <si>
    <t>6 prem.mois*</t>
  </si>
  <si>
    <t>6 dern.mois*</t>
  </si>
  <si>
    <t>Essai 1 distribution</t>
  </si>
  <si>
    <t>Fréquence des retraits</t>
  </si>
  <si>
    <t>Bimestre</t>
  </si>
  <si>
    <t>Lieux de retrait</t>
  </si>
  <si>
    <r>
      <t xml:space="preserve">St Germain ( </t>
    </r>
    <r>
      <rPr>
        <b/>
        <sz val="11"/>
        <color indexed="8"/>
        <rFont val="Calibri"/>
        <family val="2"/>
      </rPr>
      <t>17:30 - 18:15</t>
    </r>
    <r>
      <rPr>
        <sz val="11"/>
        <color indexed="8"/>
        <rFont val="Calibri"/>
        <family val="2"/>
      </rPr>
      <t>)</t>
    </r>
  </si>
  <si>
    <r>
      <t>Malissol (</t>
    </r>
    <r>
      <rPr>
        <b/>
        <sz val="11"/>
        <color indexed="8"/>
        <rFont val="Calibri"/>
        <family val="2"/>
      </rPr>
      <t>18:45 - 19:30</t>
    </r>
    <r>
      <rPr>
        <sz val="11"/>
        <color indexed="8"/>
        <rFont val="Calibri"/>
        <family val="2"/>
      </rPr>
      <t>)</t>
    </r>
  </si>
  <si>
    <t>Mes produits proviennent de ma petite exploitation agricole principalement tournée autours de l'élevage Bio de volailles de chair 
Et de poules pondeuses.</t>
  </si>
  <si>
    <t>Les poulets sont vendus entiers, ficelés et prêts à cuire, au prix de 11 €/kg. Leurs poids se situent entre 1,8 kg et 2,5 kg.</t>
  </si>
  <si>
    <t>Ne pouvant garantir un poids correspondant précisément à la demande de chaque distribution, un réajustement vous sera proposé en fin d'année Amapienne.</t>
  </si>
  <si>
    <t>Jeudi 26 Nov.</t>
  </si>
  <si>
    <t>Jeudi 28 Janv.</t>
  </si>
  <si>
    <t>Jeudi 25 Mars</t>
  </si>
  <si>
    <t>Jeudi 27
Mai</t>
  </si>
  <si>
    <t>Jeudi 29 Juillet</t>
  </si>
  <si>
    <t>Jeudi 30 Sept.</t>
  </si>
  <si>
    <t>Janv.</t>
  </si>
  <si>
    <t>Mars</t>
  </si>
  <si>
    <t>Mai</t>
  </si>
  <si>
    <t>Juillet</t>
  </si>
  <si>
    <t>Sept.</t>
  </si>
  <si>
    <t>Prix</t>
  </si>
  <si>
    <t>Nbre</t>
  </si>
  <si>
    <t>Total</t>
  </si>
  <si>
    <t>Poulet petite taille ( environ 1,7 kg)</t>
  </si>
  <si>
    <t>Poulet taille moyenne (environ 2 kg)</t>
  </si>
  <si>
    <t>Poulet grande taille (environ 2,3 kg)</t>
  </si>
  <si>
    <t>Total par distribution --&gt;</t>
  </si>
  <si>
    <r>
      <t>Attention</t>
    </r>
    <r>
      <rPr>
        <b/>
        <sz val="9"/>
        <color indexed="8"/>
        <rFont val="Calibri"/>
        <family val="2"/>
      </rPr>
      <t xml:space="preserve"> : max 6 chèques</t>
    </r>
    <r>
      <rPr>
        <sz val="9"/>
        <color indexed="8"/>
        <rFont val="Calibri"/>
        <family val="2"/>
      </rPr>
      <t xml:space="preserve"> / encaissement en début de période</t>
    </r>
  </si>
  <si>
    <t>Total à régler --&gt;</t>
  </si>
  <si>
    <t>Précisez le mois de remise souhaité au dos du chq</t>
  </si>
  <si>
    <t xml:space="preserve"> </t>
  </si>
  <si>
    <t>Nbre de chèques souhaités :</t>
  </si>
  <si>
    <t xml:space="preserve"> Faites</t>
  </si>
  <si>
    <t xml:space="preserve">  chèques de</t>
  </si>
  <si>
    <r>
      <t xml:space="preserve"> Faites  </t>
    </r>
    <r>
      <rPr>
        <b/>
        <sz val="12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 dernier chèque de</t>
    </r>
  </si>
  <si>
    <t xml:space="preserve">Ordre du/des chèques : </t>
  </si>
  <si>
    <t>Manuel MINEIRO</t>
  </si>
  <si>
    <t xml:space="preserve">Fait en 3 exemplaires à Vienne, le  </t>
  </si>
  <si>
    <t>Version du 31/08/2020</t>
  </si>
  <si>
    <t>L'Amapien.ne :</t>
  </si>
  <si>
    <t>L'AMAP :</t>
  </si>
  <si>
    <t>Le/La  Paysan.ne en Amap :</t>
  </si>
  <si>
    <t>Validation de l'AMAP du bon règlement de la cotisation</t>
  </si>
  <si>
    <t xml:space="preserve">Ce contrat solidaire vous engage dans l'acceptation et le respect de la "Charte des AMAP" (téléchargeable sur notre site amap-vienne.org)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</si>
</sst>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_-* #,##0.00&quot; €&quot;_-;\-* #,##0.00&quot; €&quot;_-;_-* \-??&quot; €&quot;_-;_-@_-"/>
    <numFmt numFmtId="167" formatCode="_-* #,##0&quot; €&quot;_-;\-* #,##0&quot; €&quot;_-;_-* \-??&quot; €&quot;_-;_-@_-"/>
    <numFmt numFmtId="168" formatCode="DD/MM/YY"/>
    <numFmt numFmtId="169" formatCode="HH:MM"/>
  </numFmts>
  <fonts count="31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2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i/>
      <u val="single"/>
      <sz val="8"/>
      <color indexed="10"/>
      <name val="Calibri"/>
      <family val="2"/>
    </font>
    <font>
      <b/>
      <u val="single"/>
      <sz val="10"/>
      <color indexed="8"/>
      <name val="Calibri"/>
      <family val="2"/>
    </font>
    <font>
      <b/>
      <sz val="9"/>
      <color indexed="8"/>
      <name val="Calibri"/>
      <family val="2"/>
    </font>
    <font>
      <strike/>
      <sz val="9"/>
      <color indexed="8"/>
      <name val="Calibri"/>
      <family val="2"/>
    </font>
    <font>
      <b/>
      <i/>
      <sz val="12"/>
      <name val="Calibri"/>
      <family val="2"/>
    </font>
    <font>
      <i/>
      <sz val="8"/>
      <name val="Calibri"/>
      <family val="2"/>
    </font>
    <font>
      <i/>
      <u val="single"/>
      <sz val="10"/>
      <name val="Calibri"/>
      <family val="2"/>
    </font>
    <font>
      <i/>
      <sz val="9"/>
      <color indexed="8"/>
      <name val="Calibri"/>
      <family val="2"/>
    </font>
    <font>
      <b/>
      <i/>
      <sz val="10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b/>
      <u val="single"/>
      <sz val="9"/>
      <color indexed="8"/>
      <name val="Calibri"/>
      <family val="2"/>
    </font>
    <font>
      <u val="double"/>
      <sz val="11"/>
      <color indexed="8"/>
      <name val="Calibri"/>
      <family val="2"/>
    </font>
    <font>
      <b/>
      <sz val="12"/>
      <color indexed="8"/>
      <name val="Calibri"/>
      <family val="2"/>
    </font>
    <font>
      <i/>
      <u val="single"/>
      <sz val="9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5"/>
      <color indexed="8"/>
      <name val="Calibri"/>
      <family val="2"/>
    </font>
    <font>
      <sz val="6"/>
      <color indexed="8"/>
      <name val="Calibri"/>
      <family val="2"/>
    </font>
    <font>
      <b/>
      <u val="single"/>
      <sz val="8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>
      <alignment/>
      <protection/>
    </xf>
    <xf numFmtId="164" fontId="1" fillId="0" borderId="0">
      <alignment/>
      <protection/>
    </xf>
  </cellStyleXfs>
  <cellXfs count="111">
    <xf numFmtId="164" fontId="0" fillId="0" borderId="0" xfId="0" applyAlignment="1">
      <alignment/>
    </xf>
    <xf numFmtId="164" fontId="1" fillId="0" borderId="0" xfId="21">
      <alignment/>
      <protection/>
    </xf>
    <xf numFmtId="164" fontId="2" fillId="0" borderId="0" xfId="21" applyFont="1">
      <alignment/>
      <protection/>
    </xf>
    <xf numFmtId="164" fontId="2" fillId="0" borderId="0" xfId="21" applyFont="1" applyAlignment="1">
      <alignment horizontal="right"/>
      <protection/>
    </xf>
    <xf numFmtId="164" fontId="3" fillId="0" borderId="1" xfId="21" applyFont="1" applyBorder="1" applyAlignment="1">
      <alignment horizontal="left"/>
      <protection/>
    </xf>
    <xf numFmtId="164" fontId="3" fillId="0" borderId="0" xfId="21" applyFont="1" applyBorder="1">
      <alignment/>
      <protection/>
    </xf>
    <xf numFmtId="164" fontId="1" fillId="0" borderId="1" xfId="21" applyFont="1" applyBorder="1" applyAlignment="1">
      <alignment horizontal="left"/>
      <protection/>
    </xf>
    <xf numFmtId="164" fontId="1" fillId="0" borderId="0" xfId="21" applyBorder="1">
      <alignment/>
      <protection/>
    </xf>
    <xf numFmtId="164" fontId="1" fillId="2" borderId="2" xfId="21" applyFill="1" applyBorder="1" applyAlignment="1" applyProtection="1">
      <alignment horizontal="left"/>
      <protection locked="0"/>
    </xf>
    <xf numFmtId="164" fontId="4" fillId="0" borderId="1" xfId="21" applyFont="1" applyBorder="1" applyAlignment="1">
      <alignment horizontal="left"/>
      <protection/>
    </xf>
    <xf numFmtId="164" fontId="1" fillId="2" borderId="3" xfId="21" applyFill="1" applyBorder="1" applyAlignment="1" applyProtection="1">
      <alignment horizontal="left"/>
      <protection locked="0"/>
    </xf>
    <xf numFmtId="164" fontId="5" fillId="0" borderId="1" xfId="21" applyFont="1" applyBorder="1" applyAlignment="1">
      <alignment horizontal="left"/>
      <protection/>
    </xf>
    <xf numFmtId="164" fontId="4" fillId="0" borderId="0" xfId="21" applyFont="1" applyBorder="1">
      <alignment/>
      <protection/>
    </xf>
    <xf numFmtId="164" fontId="1" fillId="0" borderId="0" xfId="21" applyBorder="1" applyAlignment="1">
      <alignment horizontal="left"/>
      <protection/>
    </xf>
    <xf numFmtId="165" fontId="7" fillId="2" borderId="3" xfId="21" applyNumberFormat="1" applyFont="1" applyFill="1" applyBorder="1" applyAlignment="1" applyProtection="1">
      <alignment horizontal="center" vertical="center"/>
      <protection locked="0"/>
    </xf>
    <xf numFmtId="165" fontId="7" fillId="0" borderId="0" xfId="21" applyNumberFormat="1" applyFont="1" applyBorder="1" applyAlignment="1">
      <alignment horizontal="left"/>
      <protection/>
    </xf>
    <xf numFmtId="165" fontId="7" fillId="2" borderId="3" xfId="21" applyNumberFormat="1" applyFont="1" applyFill="1" applyBorder="1" applyAlignment="1" applyProtection="1">
      <alignment horizontal="center" vertical="center"/>
      <protection locked="0"/>
    </xf>
    <xf numFmtId="164" fontId="4" fillId="0" borderId="0" xfId="21" applyFont="1">
      <alignment/>
      <protection/>
    </xf>
    <xf numFmtId="164" fontId="4" fillId="0" borderId="0" xfId="21" applyFont="1" applyFill="1">
      <alignment/>
      <protection/>
    </xf>
    <xf numFmtId="164" fontId="1" fillId="0" borderId="0" xfId="21" applyFill="1">
      <alignment/>
      <protection/>
    </xf>
    <xf numFmtId="164" fontId="1" fillId="0" borderId="1" xfId="21" applyFont="1" applyBorder="1">
      <alignment/>
      <protection/>
    </xf>
    <xf numFmtId="164" fontId="9" fillId="0" borderId="0" xfId="20" applyNumberFormat="1" applyFont="1" applyFill="1" applyBorder="1" applyAlignment="1" applyProtection="1">
      <alignment/>
      <protection/>
    </xf>
    <xf numFmtId="164" fontId="9" fillId="0" borderId="0" xfId="21" applyFont="1" applyFill="1">
      <alignment/>
      <protection/>
    </xf>
    <xf numFmtId="164" fontId="1" fillId="0" borderId="0" xfId="21" applyFont="1" applyFill="1" applyAlignment="1">
      <alignment horizontal="right"/>
      <protection/>
    </xf>
    <xf numFmtId="164" fontId="3" fillId="0" borderId="0" xfId="21" applyFont="1" applyFill="1" applyBorder="1">
      <alignment/>
      <protection/>
    </xf>
    <xf numFmtId="164" fontId="1" fillId="2" borderId="4" xfId="21" applyFill="1" applyBorder="1" applyAlignment="1" applyProtection="1">
      <alignment horizontal="center"/>
      <protection locked="0"/>
    </xf>
    <xf numFmtId="164" fontId="1" fillId="0" borderId="0" xfId="21" applyFont="1" applyAlignment="1">
      <alignment horizontal="left"/>
      <protection/>
    </xf>
    <xf numFmtId="164" fontId="1" fillId="2" borderId="4" xfId="21" applyFill="1" applyBorder="1" applyAlignment="1" applyProtection="1">
      <alignment horizontal="center" vertical="center"/>
      <protection locked="0"/>
    </xf>
    <xf numFmtId="164" fontId="4" fillId="0" borderId="0" xfId="21" applyFont="1" applyAlignment="1">
      <alignment horizontal="right"/>
      <protection/>
    </xf>
    <xf numFmtId="164" fontId="10" fillId="0" borderId="0" xfId="21" applyFont="1" applyBorder="1" applyAlignment="1">
      <alignment horizontal="center" vertical="center"/>
      <protection/>
    </xf>
    <xf numFmtId="164" fontId="11" fillId="0" borderId="0" xfId="21" applyFont="1">
      <alignment/>
      <protection/>
    </xf>
    <xf numFmtId="164" fontId="1" fillId="0" borderId="0" xfId="21" applyFont="1" applyAlignment="1" applyProtection="1">
      <alignment/>
      <protection/>
    </xf>
    <xf numFmtId="164" fontId="1" fillId="0" borderId="0" xfId="21" applyProtection="1">
      <alignment/>
      <protection/>
    </xf>
    <xf numFmtId="164" fontId="12" fillId="0" borderId="1" xfId="21" applyFont="1" applyBorder="1" applyAlignment="1" applyProtection="1">
      <alignment horizontal="left" vertical="center" wrapText="1"/>
      <protection/>
    </xf>
    <xf numFmtId="164" fontId="7" fillId="0" borderId="0" xfId="21" applyFont="1">
      <alignment/>
      <protection/>
    </xf>
    <xf numFmtId="164" fontId="7" fillId="0" borderId="0" xfId="21" applyFont="1" applyAlignment="1">
      <alignment horizontal="left"/>
      <protection/>
    </xf>
    <xf numFmtId="164" fontId="7" fillId="0" borderId="0" xfId="21" applyFont="1" applyFill="1" applyBorder="1" applyAlignment="1">
      <alignment horizontal="left"/>
      <protection/>
    </xf>
    <xf numFmtId="164" fontId="5" fillId="0" borderId="1" xfId="21" applyFont="1" applyBorder="1" applyAlignment="1" applyProtection="1">
      <alignment horizontal="left" vertical="center" wrapText="1"/>
      <protection/>
    </xf>
    <xf numFmtId="165" fontId="10" fillId="0" borderId="5" xfId="21" applyNumberFormat="1" applyFont="1" applyFill="1" applyBorder="1" applyAlignment="1">
      <alignment horizontal="center" vertical="center" wrapText="1"/>
      <protection/>
    </xf>
    <xf numFmtId="164" fontId="13" fillId="0" borderId="0" xfId="21" applyFont="1" applyFill="1" applyBorder="1" applyAlignment="1" applyProtection="1">
      <alignment horizontal="center"/>
      <protection/>
    </xf>
    <xf numFmtId="164" fontId="7" fillId="0" borderId="0" xfId="21" applyFont="1" applyFill="1" applyBorder="1" applyAlignment="1">
      <alignment horizontal="right"/>
      <protection/>
    </xf>
    <xf numFmtId="164" fontId="7" fillId="0" borderId="0" xfId="21" applyFont="1" applyFill="1" applyBorder="1" applyAlignment="1">
      <alignment horizontal="center"/>
      <protection/>
    </xf>
    <xf numFmtId="164" fontId="14" fillId="0" borderId="0" xfId="21" applyFont="1" applyFill="1" applyBorder="1" applyAlignment="1">
      <alignment horizontal="right"/>
      <protection/>
    </xf>
    <xf numFmtId="164" fontId="14" fillId="0" borderId="0" xfId="21" applyFont="1" applyFill="1" applyBorder="1" applyAlignment="1">
      <alignment horizontal="center"/>
      <protection/>
    </xf>
    <xf numFmtId="164" fontId="15" fillId="0" borderId="0" xfId="21" applyFont="1" applyAlignment="1" applyProtection="1">
      <alignment vertical="center"/>
      <protection/>
    </xf>
    <xf numFmtId="164" fontId="16" fillId="0" borderId="0" xfId="21" applyFont="1" applyAlignment="1" applyProtection="1">
      <alignment/>
      <protection/>
    </xf>
    <xf numFmtId="164" fontId="17" fillId="0" borderId="0" xfId="21" applyFont="1" applyAlignment="1" applyProtection="1">
      <alignment horizontal="center" vertical="center"/>
      <protection/>
    </xf>
    <xf numFmtId="164" fontId="17" fillId="0" borderId="6" xfId="21" applyFont="1" applyBorder="1" applyAlignment="1" applyProtection="1">
      <alignment horizontal="center" vertical="center"/>
      <protection/>
    </xf>
    <xf numFmtId="164" fontId="17" fillId="0" borderId="5" xfId="21" applyFont="1" applyFill="1" applyBorder="1" applyAlignment="1" applyProtection="1">
      <alignment horizontal="center" vertical="center"/>
      <protection/>
    </xf>
    <xf numFmtId="164" fontId="18" fillId="0" borderId="7" xfId="21" applyFont="1" applyBorder="1" applyAlignment="1">
      <alignment horizontal="center" vertical="center" textRotation="90"/>
      <protection/>
    </xf>
    <xf numFmtId="164" fontId="19" fillId="0" borderId="8" xfId="21" applyFont="1" applyBorder="1" applyAlignment="1" applyProtection="1">
      <alignment horizontal="center" vertical="center" wrapText="1"/>
      <protection/>
    </xf>
    <xf numFmtId="167" fontId="20" fillId="0" borderId="9" xfId="17" applyNumberFormat="1" applyFont="1" applyFill="1" applyBorder="1" applyAlignment="1" applyProtection="1">
      <alignment horizontal="center" vertical="center"/>
      <protection/>
    </xf>
    <xf numFmtId="164" fontId="1" fillId="2" borderId="10" xfId="21" applyFont="1" applyFill="1" applyBorder="1" applyAlignment="1" applyProtection="1">
      <alignment horizontal="center" vertical="center"/>
      <protection locked="0"/>
    </xf>
    <xf numFmtId="164" fontId="1" fillId="2" borderId="11" xfId="21" applyFont="1" applyFill="1" applyBorder="1" applyAlignment="1" applyProtection="1">
      <alignment horizontal="center" vertical="center"/>
      <protection locked="0"/>
    </xf>
    <xf numFmtId="167" fontId="7" fillId="0" borderId="12" xfId="17" applyNumberFormat="1" applyFont="1" applyFill="1" applyBorder="1" applyAlignment="1" applyProtection="1">
      <alignment vertical="center"/>
      <protection/>
    </xf>
    <xf numFmtId="164" fontId="1" fillId="2" borderId="13" xfId="21" applyFont="1" applyFill="1" applyBorder="1" applyAlignment="1" applyProtection="1">
      <alignment horizontal="center" vertical="center"/>
      <protection locked="0"/>
    </xf>
    <xf numFmtId="164" fontId="1" fillId="2" borderId="14" xfId="21" applyFont="1" applyFill="1" applyBorder="1" applyAlignment="1" applyProtection="1">
      <alignment horizontal="center" vertical="center"/>
      <protection locked="0"/>
    </xf>
    <xf numFmtId="167" fontId="7" fillId="0" borderId="13" xfId="17" applyNumberFormat="1" applyFont="1" applyFill="1" applyBorder="1" applyAlignment="1" applyProtection="1">
      <alignment vertical="center"/>
      <protection/>
    </xf>
    <xf numFmtId="164" fontId="1" fillId="2" borderId="15" xfId="21" applyFont="1" applyFill="1" applyBorder="1" applyAlignment="1" applyProtection="1">
      <alignment horizontal="center" vertical="center"/>
      <protection locked="0"/>
    </xf>
    <xf numFmtId="164" fontId="1" fillId="2" borderId="16" xfId="21" applyFont="1" applyFill="1" applyBorder="1" applyAlignment="1" applyProtection="1">
      <alignment horizontal="center" vertical="center"/>
      <protection locked="0"/>
    </xf>
    <xf numFmtId="167" fontId="7" fillId="0" borderId="15" xfId="17" applyNumberFormat="1" applyFont="1" applyFill="1" applyBorder="1" applyAlignment="1" applyProtection="1">
      <alignment vertical="center"/>
      <protection/>
    </xf>
    <xf numFmtId="164" fontId="18" fillId="0" borderId="0" xfId="21" applyFont="1" applyBorder="1" applyAlignment="1">
      <alignment horizontal="center" vertical="center" textRotation="90"/>
      <protection/>
    </xf>
    <xf numFmtId="164" fontId="19" fillId="0" borderId="0" xfId="21" applyFont="1" applyBorder="1" applyAlignment="1" applyProtection="1">
      <alignment horizontal="center" vertical="center" wrapText="1"/>
      <protection/>
    </xf>
    <xf numFmtId="166" fontId="21" fillId="0" borderId="0" xfId="17" applyFont="1" applyFill="1" applyBorder="1" applyAlignment="1" applyProtection="1">
      <alignment horizontal="right" vertical="center"/>
      <protection/>
    </xf>
    <xf numFmtId="167" fontId="10" fillId="0" borderId="8" xfId="21" applyNumberFormat="1" applyFont="1" applyBorder="1" applyAlignment="1">
      <alignment horizontal="center" vertical="center"/>
      <protection/>
    </xf>
    <xf numFmtId="166" fontId="7" fillId="0" borderId="0" xfId="17" applyFont="1" applyFill="1" applyBorder="1" applyAlignment="1" applyProtection="1">
      <alignment/>
      <protection/>
    </xf>
    <xf numFmtId="164" fontId="7" fillId="0" borderId="0" xfId="21" applyFont="1" applyFill="1" applyBorder="1" applyProtection="1">
      <alignment/>
      <protection/>
    </xf>
    <xf numFmtId="164" fontId="7" fillId="0" borderId="0" xfId="21" applyFont="1" applyProtection="1">
      <alignment/>
      <protection/>
    </xf>
    <xf numFmtId="164" fontId="7" fillId="0" borderId="0" xfId="21" applyFont="1" applyBorder="1">
      <alignment/>
      <protection/>
    </xf>
    <xf numFmtId="164" fontId="1" fillId="0" borderId="0" xfId="21" applyFill="1" applyBorder="1" applyAlignment="1">
      <alignment/>
      <protection/>
    </xf>
    <xf numFmtId="164" fontId="1" fillId="0" borderId="0" xfId="21" applyFont="1" applyFill="1" applyBorder="1" applyAlignment="1">
      <alignment/>
      <protection/>
    </xf>
    <xf numFmtId="164" fontId="10" fillId="0" borderId="0" xfId="21" applyFont="1" applyFill="1" applyAlignment="1">
      <alignment vertical="center"/>
      <protection/>
    </xf>
    <xf numFmtId="164" fontId="1" fillId="0" borderId="0" xfId="21" applyFill="1" applyAlignment="1">
      <alignment horizontal="center"/>
      <protection/>
    </xf>
    <xf numFmtId="164" fontId="22" fillId="0" borderId="0" xfId="21" applyFont="1" applyFill="1" applyBorder="1">
      <alignment/>
      <protection/>
    </xf>
    <xf numFmtId="164" fontId="7" fillId="0" borderId="0" xfId="21" applyFont="1" applyBorder="1" applyAlignment="1">
      <alignment/>
      <protection/>
    </xf>
    <xf numFmtId="164" fontId="23" fillId="0" borderId="0" xfId="21" applyFont="1" applyAlignment="1" applyProtection="1">
      <alignment horizontal="right"/>
      <protection/>
    </xf>
    <xf numFmtId="167" fontId="24" fillId="0" borderId="4" xfId="21" applyNumberFormat="1" applyFont="1" applyFill="1" applyBorder="1" applyAlignment="1">
      <alignment vertical="center"/>
      <protection/>
    </xf>
    <xf numFmtId="164" fontId="25" fillId="0" borderId="0" xfId="21" applyFont="1" applyAlignment="1">
      <alignment vertical="top"/>
      <protection/>
    </xf>
    <xf numFmtId="166" fontId="1" fillId="0" borderId="0" xfId="17" applyFont="1" applyFill="1" applyBorder="1" applyAlignment="1" applyProtection="1">
      <alignment horizontal="center"/>
      <protection/>
    </xf>
    <xf numFmtId="164" fontId="5" fillId="0" borderId="17" xfId="21" applyFont="1" applyBorder="1" applyAlignment="1">
      <alignment horizontal="left"/>
      <protection/>
    </xf>
    <xf numFmtId="164" fontId="1" fillId="2" borderId="18" xfId="21" applyFill="1" applyBorder="1" applyAlignment="1" applyProtection="1">
      <alignment horizontal="center"/>
      <protection locked="0"/>
    </xf>
    <xf numFmtId="164" fontId="5" fillId="0" borderId="14" xfId="21" applyFont="1" applyBorder="1" applyAlignment="1" applyProtection="1">
      <alignment horizontal="left"/>
      <protection/>
    </xf>
    <xf numFmtId="164" fontId="24" fillId="0" borderId="3" xfId="21" applyFont="1" applyBorder="1" applyAlignment="1" applyProtection="1">
      <alignment horizontal="left"/>
      <protection/>
    </xf>
    <xf numFmtId="164" fontId="5" fillId="0" borderId="3" xfId="21" applyFont="1" applyBorder="1" applyAlignment="1" applyProtection="1">
      <alignment horizontal="left"/>
      <protection/>
    </xf>
    <xf numFmtId="164" fontId="5" fillId="0" borderId="19" xfId="21" applyFont="1" applyBorder="1" applyAlignment="1" applyProtection="1">
      <alignment horizontal="left"/>
      <protection/>
    </xf>
    <xf numFmtId="166" fontId="1" fillId="0" borderId="20" xfId="17" applyFont="1" applyFill="1" applyBorder="1" applyAlignment="1" applyProtection="1">
      <alignment horizontal="center"/>
      <protection/>
    </xf>
    <xf numFmtId="164" fontId="5" fillId="0" borderId="16" xfId="21" applyFont="1" applyBorder="1" applyAlignment="1" applyProtection="1">
      <alignment horizontal="left"/>
      <protection/>
    </xf>
    <xf numFmtId="164" fontId="5" fillId="0" borderId="21" xfId="21" applyFont="1" applyBorder="1" applyAlignment="1" applyProtection="1">
      <alignment horizontal="left"/>
      <protection/>
    </xf>
    <xf numFmtId="164" fontId="5" fillId="0" borderId="22" xfId="21" applyFont="1" applyBorder="1" applyAlignment="1" applyProtection="1">
      <alignment horizontal="left"/>
      <protection/>
    </xf>
    <xf numFmtId="166" fontId="1" fillId="0" borderId="23" xfId="17" applyFont="1" applyFill="1" applyBorder="1" applyAlignment="1" applyProtection="1">
      <alignment horizontal="center"/>
      <protection/>
    </xf>
    <xf numFmtId="164" fontId="23" fillId="0" borderId="0" xfId="21" applyFont="1" applyFill="1" applyAlignment="1">
      <alignment horizontal="right"/>
      <protection/>
    </xf>
    <xf numFmtId="164" fontId="26" fillId="0" borderId="0" xfId="21" applyFont="1">
      <alignment/>
      <protection/>
    </xf>
    <xf numFmtId="164" fontId="27" fillId="0" borderId="0" xfId="21" applyFont="1" applyAlignment="1">
      <alignment horizontal="right"/>
      <protection/>
    </xf>
    <xf numFmtId="164" fontId="4" fillId="0" borderId="0" xfId="21" applyFont="1" applyFill="1" applyBorder="1" applyAlignment="1">
      <alignment horizontal="left"/>
      <protection/>
    </xf>
    <xf numFmtId="164" fontId="7" fillId="0" borderId="0" xfId="21" applyFont="1" applyAlignment="1">
      <alignment/>
      <protection/>
    </xf>
    <xf numFmtId="168" fontId="26" fillId="2" borderId="2" xfId="21" applyNumberFormat="1" applyFont="1" applyFill="1" applyBorder="1" applyAlignment="1" applyProtection="1">
      <alignment horizontal="left"/>
      <protection locked="0"/>
    </xf>
    <xf numFmtId="164" fontId="28" fillId="0" borderId="0" xfId="21" applyFont="1" applyAlignment="1">
      <alignment horizontal="right"/>
      <protection/>
    </xf>
    <xf numFmtId="164" fontId="29" fillId="0" borderId="0" xfId="21" applyFont="1" applyBorder="1" applyAlignment="1">
      <alignment/>
      <protection/>
    </xf>
    <xf numFmtId="169" fontId="1" fillId="0" borderId="0" xfId="21" applyNumberFormat="1">
      <alignment/>
      <protection/>
    </xf>
    <xf numFmtId="164" fontId="1" fillId="0" borderId="24" xfId="21" applyFont="1" applyBorder="1" applyAlignment="1">
      <alignment horizontal="left"/>
      <protection/>
    </xf>
    <xf numFmtId="164" fontId="1" fillId="0" borderId="25" xfId="21" applyBorder="1">
      <alignment/>
      <protection/>
    </xf>
    <xf numFmtId="164" fontId="1" fillId="0" borderId="26" xfId="21" applyBorder="1">
      <alignment/>
      <protection/>
    </xf>
    <xf numFmtId="164" fontId="29" fillId="0" borderId="25" xfId="21" applyFont="1" applyBorder="1">
      <alignment/>
      <protection/>
    </xf>
    <xf numFmtId="164" fontId="1" fillId="2" borderId="6" xfId="21" applyFill="1" applyBorder="1" applyAlignment="1" applyProtection="1">
      <alignment horizontal="center"/>
      <protection locked="0"/>
    </xf>
    <xf numFmtId="164" fontId="1" fillId="0" borderId="27" xfId="21" applyBorder="1">
      <alignment/>
      <protection/>
    </xf>
    <xf numFmtId="164" fontId="1" fillId="0" borderId="28" xfId="21" applyBorder="1">
      <alignment/>
      <protection/>
    </xf>
    <xf numFmtId="164" fontId="29" fillId="0" borderId="6" xfId="21" applyFont="1" applyBorder="1" applyAlignment="1">
      <alignment horizontal="center"/>
      <protection/>
    </xf>
    <xf numFmtId="164" fontId="1" fillId="0" borderId="29" xfId="21" applyBorder="1">
      <alignment/>
      <protection/>
    </xf>
    <xf numFmtId="164" fontId="1" fillId="0" borderId="30" xfId="21" applyBorder="1">
      <alignment/>
      <protection/>
    </xf>
    <xf numFmtId="164" fontId="1" fillId="0" borderId="31" xfId="21" applyBorder="1">
      <alignment/>
      <protection/>
    </xf>
    <xf numFmtId="164" fontId="30" fillId="0" borderId="0" xfId="21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43</xdr:row>
      <xdr:rowOff>38100</xdr:rowOff>
    </xdr:from>
    <xdr:to>
      <xdr:col>15</xdr:col>
      <xdr:colOff>228600</xdr:colOff>
      <xdr:row>47</xdr:row>
      <xdr:rowOff>57150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8639175"/>
          <a:ext cx="7334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76200</xdr:colOff>
      <xdr:row>3</xdr:row>
      <xdr:rowOff>161925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0"/>
          <a:ext cx="8572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showGridLines="0" showRowColHeaders="0" tabSelected="1" view="pageBreakPreview" zoomScaleSheetLayoutView="100" workbookViewId="0" topLeftCell="A28">
      <selection activeCell="S35" sqref="S35"/>
    </sheetView>
  </sheetViews>
  <sheetFormatPr defaultColWidth="11.421875" defaultRowHeight="12.75"/>
  <cols>
    <col min="1" max="1" width="3.00390625" style="1" customWidth="1"/>
    <col min="2" max="2" width="7.140625" style="1" customWidth="1"/>
    <col min="3" max="3" width="6.57421875" style="1" customWidth="1"/>
    <col min="4" max="4" width="5.7109375" style="1" customWidth="1"/>
    <col min="5" max="5" width="2.421875" style="1" customWidth="1"/>
    <col min="6" max="6" width="2.7109375" style="1" customWidth="1"/>
    <col min="7" max="7" width="2.8515625" style="1" customWidth="1"/>
    <col min="8" max="8" width="5.7109375" style="1" customWidth="1"/>
    <col min="9" max="11" width="2.8515625" style="1" customWidth="1"/>
    <col min="12" max="12" width="5.7109375" style="1" customWidth="1"/>
    <col min="13" max="13" width="3.140625" style="1" customWidth="1"/>
    <col min="14" max="15" width="2.8515625" style="1" customWidth="1"/>
    <col min="16" max="16" width="3.421875" style="1" customWidth="1"/>
    <col min="17" max="17" width="1.1484375" style="1" customWidth="1"/>
    <col min="18" max="18" width="7.57421875" style="1" customWidth="1"/>
    <col min="19" max="24" width="5.28125" style="1" customWidth="1"/>
    <col min="25" max="25" width="8.28125" style="1" customWidth="1"/>
    <col min="26" max="16384" width="10.7109375" style="1" customWidth="1"/>
  </cols>
  <sheetData>
    <row r="1" spans="2:25" ht="12.75">
      <c r="B1" s="2" t="s">
        <v>0</v>
      </c>
      <c r="Y1" s="3" t="s">
        <v>1</v>
      </c>
    </row>
    <row r="3" ht="12.75">
      <c r="H3" s="1" t="s">
        <v>2</v>
      </c>
    </row>
    <row r="6" spans="2:19" ht="14.25" customHeight="1">
      <c r="B6" s="4" t="s">
        <v>3</v>
      </c>
      <c r="C6" s="5"/>
      <c r="P6" s="4" t="s">
        <v>4</v>
      </c>
      <c r="Q6" s="5"/>
      <c r="R6" s="5"/>
      <c r="S6" s="5"/>
    </row>
    <row r="7" spans="2:19" ht="15" customHeight="1">
      <c r="B7" s="6" t="s">
        <v>5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P7" s="9" t="s">
        <v>6</v>
      </c>
      <c r="Q7" s="5"/>
      <c r="R7" s="5"/>
      <c r="S7" s="5"/>
    </row>
    <row r="8" spans="2:19" ht="15" customHeight="1">
      <c r="B8" s="6" t="s">
        <v>7</v>
      </c>
      <c r="C8" s="7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P8" s="11" t="s">
        <v>8</v>
      </c>
      <c r="Q8" s="5"/>
      <c r="R8" s="5"/>
      <c r="S8" s="5"/>
    </row>
    <row r="9" spans="2:19" ht="15" customHeight="1">
      <c r="B9" s="6" t="s">
        <v>9</v>
      </c>
      <c r="C9" s="7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P9" s="6" t="s">
        <v>10</v>
      </c>
      <c r="Q9" s="12"/>
      <c r="R9" s="12"/>
      <c r="S9" s="12"/>
    </row>
    <row r="10" spans="2:19" ht="15" customHeight="1">
      <c r="B10" s="6" t="s">
        <v>11</v>
      </c>
      <c r="C10" s="7"/>
      <c r="D10" s="10"/>
      <c r="E10" s="10"/>
      <c r="F10" s="10"/>
      <c r="G10" s="13"/>
      <c r="H10" s="10"/>
      <c r="I10" s="10"/>
      <c r="J10" s="10"/>
      <c r="K10" s="10"/>
      <c r="L10" s="10"/>
      <c r="M10" s="10"/>
      <c r="N10" s="10"/>
      <c r="P10" s="6" t="s">
        <v>12</v>
      </c>
      <c r="Q10" s="7"/>
      <c r="R10" s="7"/>
      <c r="S10" s="7"/>
    </row>
    <row r="11" spans="2:24" ht="15" customHeight="1">
      <c r="B11" s="6" t="s">
        <v>13</v>
      </c>
      <c r="C11" s="7"/>
      <c r="D11" s="14"/>
      <c r="E11" s="14"/>
      <c r="F11" s="14"/>
      <c r="G11" s="15"/>
      <c r="H11" s="16"/>
      <c r="I11" s="16"/>
      <c r="J11" s="16"/>
      <c r="K11" s="15"/>
      <c r="L11" s="16"/>
      <c r="M11" s="16"/>
      <c r="N11" s="16"/>
      <c r="P11" s="4" t="s">
        <v>14</v>
      </c>
      <c r="Q11" s="17"/>
      <c r="R11" s="18"/>
      <c r="S11" s="18" t="s">
        <v>15</v>
      </c>
      <c r="T11" s="19"/>
      <c r="U11" s="19"/>
      <c r="V11" s="19"/>
      <c r="W11" s="19"/>
      <c r="X11" s="19"/>
    </row>
    <row r="12" spans="2:24" ht="15" customHeight="1">
      <c r="B12" s="6" t="s">
        <v>16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P12" s="20"/>
      <c r="R12" s="19"/>
      <c r="S12" s="19"/>
      <c r="T12" s="19"/>
      <c r="U12" s="21"/>
      <c r="V12" s="22"/>
      <c r="W12" s="22"/>
      <c r="X12" s="23" t="s">
        <v>17</v>
      </c>
    </row>
    <row r="13" spans="2:16" ht="6" customHeight="1">
      <c r="B13" s="7"/>
      <c r="C13" s="7"/>
      <c r="D13" s="7"/>
      <c r="E13" s="7"/>
      <c r="F13" s="7"/>
      <c r="H13" s="24"/>
      <c r="I13" s="24"/>
      <c r="J13" s="24"/>
      <c r="M13" s="7"/>
      <c r="P13" s="7"/>
    </row>
    <row r="14" spans="2:20" ht="15" customHeight="1">
      <c r="B14" s="17" t="s">
        <v>18</v>
      </c>
      <c r="C14" s="17"/>
      <c r="G14" s="25"/>
      <c r="H14" s="26" t="s">
        <v>19</v>
      </c>
      <c r="K14" s="25"/>
      <c r="L14" s="26" t="s">
        <v>20</v>
      </c>
      <c r="O14" s="27"/>
      <c r="P14" s="26" t="s">
        <v>21</v>
      </c>
      <c r="S14" s="27"/>
      <c r="T14" s="26" t="s">
        <v>22</v>
      </c>
    </row>
    <row r="15" spans="2:16" ht="15" customHeight="1">
      <c r="B15" s="17" t="s">
        <v>23</v>
      </c>
      <c r="C15" s="17"/>
      <c r="F15" s="28"/>
      <c r="G15" s="25"/>
      <c r="H15" s="26" t="s">
        <v>24</v>
      </c>
      <c r="M15" s="7"/>
      <c r="O15" s="29"/>
      <c r="P15" s="26"/>
    </row>
    <row r="16" spans="2:16" ht="15" customHeight="1">
      <c r="B16" s="17" t="s">
        <v>25</v>
      </c>
      <c r="C16" s="17"/>
      <c r="G16" s="25"/>
      <c r="H16" s="26" t="s">
        <v>26</v>
      </c>
      <c r="L16" s="7"/>
      <c r="M16" s="7"/>
      <c r="O16" s="27"/>
      <c r="P16" s="26" t="s">
        <v>27</v>
      </c>
    </row>
    <row r="17" spans="2:15" ht="20.25" customHeight="1">
      <c r="B17" s="30"/>
      <c r="C17" s="17"/>
      <c r="G17" s="31"/>
      <c r="H17" s="32"/>
      <c r="I17" s="7"/>
      <c r="K17" s="32"/>
      <c r="M17" s="7"/>
      <c r="N17" s="7"/>
      <c r="O17" s="7"/>
    </row>
    <row r="18" spans="2:25" ht="20.25" customHeight="1">
      <c r="B18" s="33" t="s">
        <v>28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2:25" ht="16.5" customHeight="1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2:25" s="34" customFormat="1" ht="17.25" customHeight="1">
      <c r="B20" s="11" t="s">
        <v>29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  <c r="S20" s="36"/>
      <c r="T20" s="36"/>
      <c r="U20" s="36"/>
      <c r="V20" s="36"/>
      <c r="W20" s="36"/>
      <c r="X20" s="36"/>
      <c r="Y20" s="35"/>
    </row>
    <row r="21" spans="2:25" s="34" customFormat="1" ht="17.25" customHeight="1">
      <c r="B21" s="37" t="s">
        <v>30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2:25" s="34" customFormat="1" ht="27.75" customHeight="1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17:24" s="34" customFormat="1" ht="17.25" customHeight="1">
      <c r="Q23" s="36"/>
      <c r="R23" s="36"/>
      <c r="S23" s="38" t="s">
        <v>31</v>
      </c>
      <c r="T23" s="38" t="s">
        <v>32</v>
      </c>
      <c r="U23" s="38" t="s">
        <v>33</v>
      </c>
      <c r="V23" s="38" t="s">
        <v>34</v>
      </c>
      <c r="W23" s="38" t="s">
        <v>35</v>
      </c>
      <c r="X23" s="38" t="s">
        <v>36</v>
      </c>
    </row>
    <row r="24" spans="2:24" s="34" customFormat="1" ht="16.5" customHeight="1">
      <c r="B24" s="39"/>
      <c r="C24" s="39"/>
      <c r="D24" s="40"/>
      <c r="E24" s="41"/>
      <c r="F24" s="41"/>
      <c r="G24" s="41"/>
      <c r="H24" s="42"/>
      <c r="I24" s="43"/>
      <c r="J24" s="43"/>
      <c r="K24" s="43"/>
      <c r="L24" s="40"/>
      <c r="M24" s="41"/>
      <c r="N24" s="41"/>
      <c r="O24" s="41"/>
      <c r="P24" s="42"/>
      <c r="Q24" s="41"/>
      <c r="R24" s="41"/>
      <c r="S24" s="38"/>
      <c r="T24" s="38" t="s">
        <v>37</v>
      </c>
      <c r="U24" s="38" t="s">
        <v>38</v>
      </c>
      <c r="V24" s="38" t="s">
        <v>39</v>
      </c>
      <c r="W24" s="38" t="s">
        <v>40</v>
      </c>
      <c r="X24" s="38" t="s">
        <v>41</v>
      </c>
    </row>
    <row r="25" spans="2:25" ht="16.5" customHeight="1">
      <c r="B25" s="44"/>
      <c r="C25" s="45"/>
      <c r="D25" s="32"/>
      <c r="E25" s="45"/>
      <c r="F25" s="45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46"/>
      <c r="R25" s="46" t="s">
        <v>42</v>
      </c>
      <c r="S25" s="47" t="s">
        <v>43</v>
      </c>
      <c r="T25" s="47" t="s">
        <v>43</v>
      </c>
      <c r="U25" s="47" t="s">
        <v>43</v>
      </c>
      <c r="V25" s="47" t="s">
        <v>43</v>
      </c>
      <c r="W25" s="47" t="s">
        <v>43</v>
      </c>
      <c r="X25" s="47" t="s">
        <v>43</v>
      </c>
      <c r="Y25" s="48" t="s">
        <v>44</v>
      </c>
    </row>
    <row r="26" spans="1:25" ht="25.5" customHeight="1">
      <c r="A26" s="49"/>
      <c r="B26" s="50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>
        <v>19</v>
      </c>
      <c r="S26" s="52"/>
      <c r="T26" s="52"/>
      <c r="U26" s="52"/>
      <c r="V26" s="52"/>
      <c r="W26" s="52"/>
      <c r="X26" s="53"/>
      <c r="Y26" s="54">
        <f>(S26+T26+U26+V26+W26+X26)*R26</f>
        <v>0</v>
      </c>
    </row>
    <row r="27" spans="1:25" ht="22.5" customHeight="1">
      <c r="A27" s="49"/>
      <c r="B27" s="50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1">
        <v>22</v>
      </c>
      <c r="S27" s="55"/>
      <c r="T27" s="55"/>
      <c r="U27" s="55"/>
      <c r="V27" s="55"/>
      <c r="W27" s="55"/>
      <c r="X27" s="56"/>
      <c r="Y27" s="57">
        <f aca="true" t="shared" si="0" ref="Y27:Y28">(S27+T27+U27+V27+W27+X27)*R27</f>
        <v>0</v>
      </c>
    </row>
    <row r="28" spans="1:25" ht="22.5" customHeight="1">
      <c r="A28" s="49"/>
      <c r="B28" s="50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>
        <v>25</v>
      </c>
      <c r="S28" s="58"/>
      <c r="T28" s="58"/>
      <c r="U28" s="58"/>
      <c r="V28" s="58"/>
      <c r="W28" s="58"/>
      <c r="X28" s="59"/>
      <c r="Y28" s="60">
        <f t="shared" si="0"/>
        <v>0</v>
      </c>
    </row>
    <row r="29" spans="1:25" ht="22.5" customHeight="1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3" t="s">
        <v>48</v>
      </c>
      <c r="S29" s="64">
        <f>(S26*$R$26)+(S27*$R$27)+(S28*$R$28)</f>
        <v>0</v>
      </c>
      <c r="T29" s="64">
        <f aca="true" t="shared" si="1" ref="T29:X29">(T26*$R$26)+(T27*$R$27)+(T28*$R$28)</f>
        <v>0</v>
      </c>
      <c r="U29" s="64">
        <f t="shared" si="1"/>
        <v>0</v>
      </c>
      <c r="V29" s="64">
        <f t="shared" si="1"/>
        <v>0</v>
      </c>
      <c r="W29" s="64">
        <f t="shared" si="1"/>
        <v>0</v>
      </c>
      <c r="X29" s="64">
        <f t="shared" si="1"/>
        <v>0</v>
      </c>
      <c r="Y29" s="65"/>
    </row>
    <row r="30" spans="2:24" ht="18" customHeight="1">
      <c r="B30" s="66"/>
      <c r="C30" s="67"/>
      <c r="D30" s="67"/>
      <c r="E30" s="67"/>
      <c r="F30" s="67"/>
      <c r="G30" s="67"/>
      <c r="H30" s="67"/>
      <c r="I30" s="67"/>
      <c r="J30" s="67"/>
      <c r="K30" s="68"/>
      <c r="L30" s="69"/>
      <c r="M30" s="69"/>
      <c r="N30" s="69"/>
      <c r="O30" s="69"/>
      <c r="P30" s="69"/>
      <c r="Q30" s="69"/>
      <c r="R30" s="70"/>
      <c r="S30" s="7"/>
      <c r="U30" s="71"/>
      <c r="V30" s="19"/>
      <c r="W30" s="72"/>
      <c r="X30" s="72"/>
    </row>
    <row r="31" spans="2:25" ht="12.75" customHeight="1">
      <c r="B31" s="73" t="s">
        <v>49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5" t="s">
        <v>50</v>
      </c>
      <c r="X31" s="76">
        <f>SUBTOTAL(9,Y26:Y28)</f>
        <v>0</v>
      </c>
      <c r="Y31" s="76"/>
    </row>
    <row r="32" spans="2:24" ht="12.75" customHeight="1">
      <c r="B32" s="77" t="s">
        <v>51</v>
      </c>
      <c r="K32" s="74"/>
      <c r="L32" s="74"/>
      <c r="M32" s="74"/>
      <c r="N32" s="74"/>
      <c r="O32" s="74"/>
      <c r="P32" s="74" t="s">
        <v>52</v>
      </c>
      <c r="Q32" s="74"/>
      <c r="R32" s="74"/>
      <c r="S32" s="74"/>
      <c r="T32" s="74"/>
      <c r="U32" s="74"/>
      <c r="V32" s="74"/>
      <c r="W32" s="78"/>
      <c r="X32" s="78"/>
    </row>
    <row r="33" spans="2:24" ht="12.75" customHeight="1">
      <c r="B33" s="79" t="s">
        <v>53</v>
      </c>
      <c r="C33" s="79"/>
      <c r="D33" s="79"/>
      <c r="E33" s="79"/>
      <c r="F33" s="79"/>
      <c r="G33" s="80">
        <v>1</v>
      </c>
      <c r="H33" s="80"/>
      <c r="I33" s="80"/>
      <c r="J33" s="80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8"/>
      <c r="X33" s="78"/>
    </row>
    <row r="34" spans="2:24" ht="12.75" customHeight="1">
      <c r="B34" s="81" t="s">
        <v>54</v>
      </c>
      <c r="C34" s="82">
        <f>G33-1</f>
        <v>0</v>
      </c>
      <c r="D34" s="83" t="s">
        <v>55</v>
      </c>
      <c r="E34" s="83"/>
      <c r="F34" s="84"/>
      <c r="G34" s="85">
        <f>IF(C34=0,0,ROUNDDOWN(X31/G33,0))</f>
        <v>0</v>
      </c>
      <c r="H34" s="85"/>
      <c r="I34" s="85"/>
      <c r="J34" s="85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8"/>
      <c r="X34" s="78"/>
    </row>
    <row r="35" spans="2:24" ht="12.75" customHeight="1">
      <c r="B35" s="86" t="s">
        <v>56</v>
      </c>
      <c r="C35" s="87"/>
      <c r="D35" s="87"/>
      <c r="E35" s="87"/>
      <c r="F35" s="88"/>
      <c r="G35" s="89">
        <f>X31-(G34*C34)</f>
        <v>0</v>
      </c>
      <c r="H35" s="89"/>
      <c r="I35" s="89"/>
      <c r="J35" s="89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8"/>
      <c r="X35" s="78"/>
    </row>
    <row r="36" spans="2:24" ht="12.75" customHeight="1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8"/>
      <c r="X36" s="78"/>
    </row>
    <row r="37" spans="2:21" ht="18.75" customHeight="1">
      <c r="B37" s="36"/>
      <c r="C37" s="67"/>
      <c r="D37" s="67"/>
      <c r="E37" s="67"/>
      <c r="F37" s="67"/>
      <c r="G37" s="67"/>
      <c r="H37" s="39"/>
      <c r="I37" s="40"/>
      <c r="M37" s="42"/>
      <c r="O37" s="36"/>
      <c r="P37" s="36"/>
      <c r="Q37" s="36"/>
      <c r="R37" s="36"/>
      <c r="S37" s="36"/>
      <c r="T37" s="36"/>
      <c r="U37" s="36"/>
    </row>
    <row r="38" spans="2:24" ht="12.75" customHeight="1">
      <c r="B38" s="68"/>
      <c r="C38" s="67"/>
      <c r="D38" s="67"/>
      <c r="E38" s="67"/>
      <c r="F38" s="67"/>
      <c r="G38" s="67"/>
      <c r="H38" s="67"/>
      <c r="J38" s="67"/>
      <c r="M38" s="69"/>
      <c r="N38" s="69"/>
      <c r="O38" s="69"/>
      <c r="P38" s="69"/>
      <c r="Q38" s="69"/>
      <c r="R38" s="69"/>
      <c r="S38" s="7"/>
      <c r="U38" s="71"/>
      <c r="V38" s="90"/>
      <c r="W38" s="78"/>
      <c r="X38" s="78"/>
    </row>
    <row r="39" spans="2:24" ht="12.75" customHeight="1">
      <c r="B39" s="68"/>
      <c r="C39" s="67"/>
      <c r="D39" s="67"/>
      <c r="E39" s="67"/>
      <c r="F39" s="67"/>
      <c r="G39" s="67"/>
      <c r="I39" s="91"/>
      <c r="J39" s="67"/>
      <c r="K39" s="67"/>
      <c r="M39" s="92" t="s">
        <v>57</v>
      </c>
      <c r="N39" s="93" t="s">
        <v>58</v>
      </c>
      <c r="O39" s="69"/>
      <c r="P39" s="69"/>
      <c r="Q39" s="69"/>
      <c r="R39" s="69"/>
      <c r="S39" s="7"/>
      <c r="U39" s="71"/>
      <c r="V39" s="90"/>
      <c r="W39" s="78"/>
      <c r="X39" s="78"/>
    </row>
    <row r="40" spans="2:24" ht="12.75" customHeight="1">
      <c r="B40" s="68"/>
      <c r="C40" s="67"/>
      <c r="D40" s="67"/>
      <c r="E40" s="67"/>
      <c r="F40" s="67"/>
      <c r="G40" s="67"/>
      <c r="I40" s="36"/>
      <c r="J40" s="67"/>
      <c r="K40" s="67"/>
      <c r="N40" s="69"/>
      <c r="O40" s="69"/>
      <c r="P40" s="69"/>
      <c r="Q40" s="69"/>
      <c r="R40" s="69"/>
      <c r="S40" s="7"/>
      <c r="U40" s="71"/>
      <c r="V40" s="90"/>
      <c r="W40" s="78"/>
      <c r="X40" s="78"/>
    </row>
    <row r="41" spans="3:24" ht="25.5" customHeight="1"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</row>
    <row r="42" spans="2:24" ht="12.75">
      <c r="B42" s="1" t="s">
        <v>59</v>
      </c>
      <c r="H42" s="95"/>
      <c r="I42" s="95"/>
      <c r="J42" s="95"/>
      <c r="K42" s="95"/>
      <c r="L42" s="95"/>
      <c r="M42" s="95"/>
      <c r="N42" s="7"/>
      <c r="O42" s="7"/>
      <c r="P42" s="7"/>
      <c r="Q42" s="7"/>
      <c r="S42" s="7"/>
      <c r="X42" s="96" t="s">
        <v>60</v>
      </c>
    </row>
    <row r="43" spans="12:24" ht="6" customHeight="1">
      <c r="L43" s="97"/>
      <c r="M43" s="97"/>
      <c r="N43" s="97"/>
      <c r="O43" s="97"/>
      <c r="P43" s="97"/>
      <c r="X43" s="98"/>
    </row>
    <row r="44" spans="3:24" ht="12.75">
      <c r="C44" s="99" t="s">
        <v>61</v>
      </c>
      <c r="D44" s="100"/>
      <c r="E44" s="100"/>
      <c r="F44" s="100"/>
      <c r="G44" s="100"/>
      <c r="H44" s="100"/>
      <c r="I44" s="101"/>
      <c r="K44" s="99" t="s">
        <v>62</v>
      </c>
      <c r="L44" s="100"/>
      <c r="M44" s="102"/>
      <c r="N44" s="102"/>
      <c r="O44" s="102"/>
      <c r="P44" s="100"/>
      <c r="Q44" s="100"/>
      <c r="R44" s="101"/>
      <c r="T44" s="99" t="s">
        <v>63</v>
      </c>
      <c r="U44" s="100"/>
      <c r="V44" s="100"/>
      <c r="W44" s="100"/>
      <c r="X44" s="101"/>
    </row>
    <row r="45" spans="3:24" ht="12.75">
      <c r="C45" s="103"/>
      <c r="D45" s="103"/>
      <c r="E45" s="103"/>
      <c r="F45" s="103"/>
      <c r="G45" s="103"/>
      <c r="H45" s="103"/>
      <c r="I45" s="103"/>
      <c r="K45" s="104"/>
      <c r="L45" s="7"/>
      <c r="M45" s="7"/>
      <c r="N45" s="7"/>
      <c r="O45" s="7"/>
      <c r="P45" s="7"/>
      <c r="Q45" s="7"/>
      <c r="R45" s="105"/>
      <c r="T45" s="104"/>
      <c r="U45" s="7"/>
      <c r="V45" s="7"/>
      <c r="W45" s="7"/>
      <c r="X45" s="105"/>
    </row>
    <row r="46" spans="3:24" ht="12.75">
      <c r="C46" s="103"/>
      <c r="D46" s="103"/>
      <c r="E46" s="103"/>
      <c r="F46" s="103"/>
      <c r="G46" s="103"/>
      <c r="H46" s="103"/>
      <c r="I46" s="103"/>
      <c r="K46" s="104"/>
      <c r="L46" s="7"/>
      <c r="M46" s="7"/>
      <c r="N46" s="7"/>
      <c r="O46" s="7"/>
      <c r="P46" s="7"/>
      <c r="Q46" s="7"/>
      <c r="R46" s="105"/>
      <c r="T46" s="104"/>
      <c r="U46" s="7"/>
      <c r="V46" s="7"/>
      <c r="W46" s="7"/>
      <c r="X46" s="105"/>
    </row>
    <row r="47" spans="3:24" ht="12.75">
      <c r="C47" s="103"/>
      <c r="D47" s="103"/>
      <c r="E47" s="103"/>
      <c r="F47" s="103"/>
      <c r="G47" s="103"/>
      <c r="H47" s="103"/>
      <c r="I47" s="103"/>
      <c r="K47" s="104"/>
      <c r="L47" s="7"/>
      <c r="M47" s="7"/>
      <c r="N47" s="7"/>
      <c r="O47" s="7"/>
      <c r="P47" s="7"/>
      <c r="Q47" s="7"/>
      <c r="R47" s="105"/>
      <c r="T47" s="104"/>
      <c r="U47" s="7"/>
      <c r="V47" s="7"/>
      <c r="W47" s="7"/>
      <c r="X47" s="105"/>
    </row>
    <row r="48" spans="3:24" ht="12.75">
      <c r="C48" s="103"/>
      <c r="D48" s="103"/>
      <c r="E48" s="103"/>
      <c r="F48" s="103"/>
      <c r="G48" s="103"/>
      <c r="H48" s="103"/>
      <c r="I48" s="103"/>
      <c r="K48" s="106" t="s">
        <v>64</v>
      </c>
      <c r="L48" s="106"/>
      <c r="M48" s="106"/>
      <c r="N48" s="106"/>
      <c r="O48" s="106"/>
      <c r="P48" s="106"/>
      <c r="Q48" s="106"/>
      <c r="R48" s="106"/>
      <c r="T48" s="107"/>
      <c r="U48" s="108"/>
      <c r="V48" s="108"/>
      <c r="W48" s="108"/>
      <c r="X48" s="109"/>
    </row>
    <row r="49" spans="2:24" ht="12.75">
      <c r="B49" s="110" t="s">
        <v>65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</row>
  </sheetData>
  <sheetProtection sheet="1" selectLockedCells="1"/>
  <mergeCells count="30">
    <mergeCell ref="D7:N7"/>
    <mergeCell ref="D8:N8"/>
    <mergeCell ref="D9:N9"/>
    <mergeCell ref="D10:F10"/>
    <mergeCell ref="H10:N10"/>
    <mergeCell ref="D11:F11"/>
    <mergeCell ref="H11:J11"/>
    <mergeCell ref="L11:N11"/>
    <mergeCell ref="D12:N12"/>
    <mergeCell ref="B18:Y19"/>
    <mergeCell ref="B21:Y22"/>
    <mergeCell ref="S23:S24"/>
    <mergeCell ref="T23:T24"/>
    <mergeCell ref="U23:U24"/>
    <mergeCell ref="V23:V24"/>
    <mergeCell ref="W23:W24"/>
    <mergeCell ref="X23:X24"/>
    <mergeCell ref="A26:A28"/>
    <mergeCell ref="B26:Q26"/>
    <mergeCell ref="B27:Q27"/>
    <mergeCell ref="B28:Q28"/>
    <mergeCell ref="X31:Y31"/>
    <mergeCell ref="B33:F33"/>
    <mergeCell ref="G33:J33"/>
    <mergeCell ref="G34:J34"/>
    <mergeCell ref="G35:J35"/>
    <mergeCell ref="H42:M42"/>
    <mergeCell ref="C45:I48"/>
    <mergeCell ref="K48:R48"/>
    <mergeCell ref="B49:X49"/>
  </mergeCells>
  <printOptions horizontalCentered="1" verticalCentered="1"/>
  <pageMargins left="0.2361111111111111" right="0.2361111111111111" top="0.7486111111111111" bottom="0.7347222222222223" header="0.31527777777777777" footer="0.31527777777777777"/>
  <pageSetup fitToHeight="1" fitToWidth="1" horizontalDpi="300" verticalDpi="300" orientation="portrait" paperSize="9"/>
  <headerFooter alignWithMargins="0">
    <oddHeader>&amp;L&amp;"Calibri,Normal"&amp;8En vert : zones de saisie
(passez d'une cellule à l'autre par la touche Tab !)</oddHeader>
    <oddFooter>&amp;C&amp;"Calibri,Normal"&amp;7Association Loi 1901 créée le 28/08/2006 déclarée en Préfecture 
APE 913E - SIRET N° 500.368.840.00012 - Siège Social : Centre Social de Malissol - La Ferme - 12, av. Jean de la Fontaine - 38200 VIENNE    /   amap-vienne.org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2020-08-26T12:11:57Z</dcterms:modified>
  <cp:category/>
  <cp:version/>
  <cp:contentType/>
  <cp:contentStatus/>
  <cp:revision>19</cp:revision>
</cp:coreProperties>
</file>