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9" activeTab="0"/>
  </bookViews>
  <sheets>
    <sheet name="Contrat" sheetId="1" r:id="rId1"/>
  </sheets>
  <definedNames/>
  <calcPr fullCalcOnLoad="1"/>
</workbook>
</file>

<file path=xl/sharedStrings.xml><?xml version="1.0" encoding="utf-8"?>
<sst xmlns="http://schemas.openxmlformats.org/spreadsheetml/2006/main" count="85" uniqueCount="69">
  <si>
    <t>Saison 2020 / 2021</t>
  </si>
  <si>
    <t>CONTRAT LEGUMES</t>
  </si>
  <si>
    <t>Amapien.ne :</t>
  </si>
  <si>
    <t>Paysan.ne en Amap :</t>
  </si>
  <si>
    <t>Identité 1 :</t>
  </si>
  <si>
    <t>Earl Ferme de la Vallerine</t>
  </si>
  <si>
    <t>Identité 2 :</t>
  </si>
  <si>
    <r>
      <t xml:space="preserve">Le Coin - </t>
    </r>
    <r>
      <rPr>
        <b/>
        <sz val="11"/>
        <color indexed="8"/>
        <rFont val="Calibri"/>
        <family val="2"/>
      </rPr>
      <t>42410  La Chapelle du Villars</t>
    </r>
  </si>
  <si>
    <t>Adresse :</t>
  </si>
  <si>
    <t>06 25 91 35 76</t>
  </si>
  <si>
    <t>06 25 91 35 70</t>
  </si>
  <si>
    <t>CP / Ville  :</t>
  </si>
  <si>
    <t>mj.pugnet@wanadoo.fr</t>
  </si>
  <si>
    <t>Tel :</t>
  </si>
  <si>
    <r>
      <t>Référente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: Isabelle SALOMONE</t>
    </r>
  </si>
  <si>
    <t>Mail :</t>
  </si>
  <si>
    <t>(isabelle.salomone@free.fr)</t>
  </si>
  <si>
    <t>Durée du Contrat</t>
  </si>
  <si>
    <t>Saison</t>
  </si>
  <si>
    <t>6 prem.mois *</t>
  </si>
  <si>
    <t>6 dern.mois *</t>
  </si>
  <si>
    <t>x</t>
  </si>
  <si>
    <t>Essai 3 semaines</t>
  </si>
  <si>
    <t>Fréquence des retraits</t>
  </si>
  <si>
    <t>Hebdo.</t>
  </si>
  <si>
    <t>1 semaine s/ 2</t>
  </si>
  <si>
    <t>Lieux de retrait</t>
  </si>
  <si>
    <r>
      <t>St Germain (</t>
    </r>
    <r>
      <rPr>
        <b/>
        <sz val="11"/>
        <color indexed="8"/>
        <rFont val="Calibri"/>
        <family val="2"/>
      </rPr>
      <t xml:space="preserve"> 17:30 - 18:15</t>
    </r>
    <r>
      <rPr>
        <sz val="11"/>
        <color indexed="8"/>
        <rFont val="Calibri"/>
        <family val="2"/>
      </rPr>
      <t>)</t>
    </r>
  </si>
  <si>
    <r>
      <t>Malissol (</t>
    </r>
    <r>
      <rPr>
        <b/>
        <sz val="11"/>
        <color indexed="8"/>
        <rFont val="Calibri"/>
        <family val="2"/>
      </rPr>
      <t>18:45 - 19:30</t>
    </r>
    <r>
      <rPr>
        <sz val="11"/>
        <color indexed="8"/>
        <rFont val="Calibri"/>
        <family val="2"/>
      </rPr>
      <t>)</t>
    </r>
  </si>
  <si>
    <t>Nbre de semaines</t>
  </si>
  <si>
    <t>Calendrier des distributions (jeudi sauf exception) :</t>
  </si>
  <si>
    <t>avec panier</t>
  </si>
  <si>
    <t>( Cochez les cases )</t>
  </si>
  <si>
    <t>P</t>
  </si>
  <si>
    <t>M</t>
  </si>
  <si>
    <t>G</t>
  </si>
  <si>
    <t>Hiver</t>
  </si>
  <si>
    <t>Oct.</t>
  </si>
  <si>
    <t>Nov.</t>
  </si>
  <si>
    <t>Déc.</t>
  </si>
  <si>
    <t>Janv.</t>
  </si>
  <si>
    <t>Févr.</t>
  </si>
  <si>
    <t>Mars</t>
  </si>
  <si>
    <t>Eté</t>
  </si>
  <si>
    <t>Avril</t>
  </si>
  <si>
    <t>Mai</t>
  </si>
  <si>
    <t>Me.12</t>
  </si>
  <si>
    <t>Juin</t>
  </si>
  <si>
    <t>Juillet</t>
  </si>
  <si>
    <t>Août</t>
  </si>
  <si>
    <t>Sept.</t>
  </si>
  <si>
    <r>
      <t xml:space="preserve">(barrer </t>
    </r>
    <r>
      <rPr>
        <u val="single"/>
        <sz val="9"/>
        <color indexed="8"/>
        <rFont val="Calibri"/>
        <family val="2"/>
      </rPr>
      <t>à la main</t>
    </r>
    <r>
      <rPr>
        <sz val="9"/>
        <color indexed="8"/>
        <rFont val="Calibri"/>
        <family val="2"/>
      </rPr>
      <t xml:space="preserve"> les jours éventuellement annulés - max. 6 p/ contrat 12 mois et 3 p/ contrat 6 mois *)</t>
    </r>
  </si>
  <si>
    <t>Total nbre de paniers</t>
  </si>
  <si>
    <t>Montant du panier :</t>
  </si>
  <si>
    <r>
      <t>Attention</t>
    </r>
    <r>
      <rPr>
        <b/>
        <sz val="9"/>
        <color indexed="8"/>
        <rFont val="Calibri"/>
        <family val="2"/>
      </rPr>
      <t xml:space="preserve"> : maximum 12 chèques </t>
    </r>
    <r>
      <rPr>
        <sz val="9"/>
        <color indexed="8"/>
        <rFont val="Calibri"/>
        <family val="2"/>
      </rPr>
      <t>/ encaissement en début de période</t>
    </r>
  </si>
  <si>
    <t>Total à régler</t>
  </si>
  <si>
    <t>Précisez le mois de remise souhaité au dos du chq</t>
  </si>
  <si>
    <t>Nbre de chèques souhaités :</t>
  </si>
  <si>
    <t>Faites</t>
  </si>
  <si>
    <t>chèques de</t>
  </si>
  <si>
    <r>
      <t>Ordre des chèques</t>
    </r>
    <r>
      <rPr>
        <b/>
        <sz val="12"/>
        <color indexed="8"/>
        <rFont val="Calibri"/>
        <family val="2"/>
      </rPr>
      <t xml:space="preserve"> : Earl Ferme de la Vallerine</t>
    </r>
  </si>
  <si>
    <t>Faites  1  dernier chèque de</t>
  </si>
  <si>
    <t>Fait en 3 exemplaires à Vienne le</t>
  </si>
  <si>
    <t>Version du 31/08/2020</t>
  </si>
  <si>
    <t>L'Amapien.ne :</t>
  </si>
  <si>
    <t>L'AMAP :</t>
  </si>
  <si>
    <t>Le/La Paysan.ne en Amap :</t>
  </si>
  <si>
    <t>Validation de l'AMAP du bon règlement de la cotisation</t>
  </si>
  <si>
    <t>Ce contrat solidaire vous engage dans l'acceptation et le respect de la "Charte des AMAP" (téléchargeable sur notre site amap-vienne.org)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</si>
</sst>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&quot; €&quot;_-;\-* #,##0.00&quot; €&quot;_-;_-* \-??&quot; €&quot;_-;_-@_-"/>
    <numFmt numFmtId="166" formatCode="_-* #,##0&quot; €&quot;_-;\-* #,##0&quot; €&quot;_-;_-* \-??&quot; €&quot;_-;_-@_-"/>
    <numFmt numFmtId="167" formatCode="DD/MM/YY"/>
  </numFmts>
  <fonts count="23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22"/>
      <color indexed="8"/>
      <name val="Calibri"/>
      <family val="2"/>
    </font>
    <font>
      <b/>
      <sz val="2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i/>
      <u val="single"/>
      <sz val="8"/>
      <color indexed="10"/>
      <name val="Calibri"/>
      <family val="2"/>
    </font>
    <font>
      <i/>
      <sz val="8"/>
      <color indexed="10"/>
      <name val="Calibri"/>
      <family val="2"/>
    </font>
    <font>
      <u val="single"/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trike/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u val="double"/>
      <sz val="11"/>
      <color indexed="8"/>
      <name val="Calibri"/>
      <family val="2"/>
    </font>
    <font>
      <i/>
      <u val="single"/>
      <sz val="9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6"/>
      <color indexed="8"/>
      <name val="Calibri"/>
      <family val="2"/>
    </font>
    <font>
      <sz val="5"/>
      <color indexed="8"/>
      <name val="Calibri"/>
      <family val="2"/>
    </font>
    <font>
      <b/>
      <u val="single"/>
      <sz val="8"/>
      <color indexed="8"/>
      <name val="Calibri"/>
      <family val="2"/>
    </font>
    <font>
      <u val="single"/>
      <sz val="8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6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0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Border="1">
      <alignment/>
      <protection/>
    </xf>
    <xf numFmtId="164" fontId="2" fillId="0" borderId="0" xfId="20" applyFont="1">
      <alignment/>
      <protection/>
    </xf>
    <xf numFmtId="164" fontId="2" fillId="0" borderId="0" xfId="20" applyFont="1" applyAlignment="1">
      <alignment horizontal="right"/>
      <protection/>
    </xf>
    <xf numFmtId="164" fontId="3" fillId="0" borderId="0" xfId="20" applyFont="1" applyBorder="1" applyAlignment="1">
      <alignment horizontal="center"/>
      <protection/>
    </xf>
    <xf numFmtId="164" fontId="4" fillId="0" borderId="1" xfId="20" applyFont="1" applyBorder="1" applyAlignment="1">
      <alignment horizontal="left"/>
      <protection/>
    </xf>
    <xf numFmtId="164" fontId="4" fillId="0" borderId="0" xfId="20" applyFont="1" applyBorder="1">
      <alignment/>
      <protection/>
    </xf>
    <xf numFmtId="164" fontId="1" fillId="0" borderId="1" xfId="20" applyFont="1" applyBorder="1" applyAlignment="1">
      <alignment horizontal="left"/>
      <protection/>
    </xf>
    <xf numFmtId="164" fontId="1" fillId="2" borderId="2" xfId="20" applyFill="1" applyBorder="1" applyAlignment="1" applyProtection="1">
      <alignment horizontal="center" vertical="center"/>
      <protection locked="0"/>
    </xf>
    <xf numFmtId="164" fontId="5" fillId="0" borderId="1" xfId="20" applyFont="1" applyBorder="1" applyAlignment="1">
      <alignment horizontal="left"/>
      <protection/>
    </xf>
    <xf numFmtId="164" fontId="5" fillId="0" borderId="0" xfId="20" applyFont="1" applyBorder="1">
      <alignment/>
      <protection/>
    </xf>
    <xf numFmtId="164" fontId="1" fillId="2" borderId="3" xfId="20" applyFill="1" applyBorder="1" applyAlignment="1" applyProtection="1">
      <alignment horizontal="center" vertical="center"/>
      <protection locked="0"/>
    </xf>
    <xf numFmtId="164" fontId="1" fillId="0" borderId="0" xfId="20" applyFont="1" applyAlignment="1">
      <alignment horizontal="right"/>
      <protection/>
    </xf>
    <xf numFmtId="164" fontId="1" fillId="0" borderId="0" xfId="20" applyAlignment="1">
      <alignment vertical="center"/>
      <protection/>
    </xf>
    <xf numFmtId="164" fontId="6" fillId="2" borderId="3" xfId="20" applyFont="1" applyFill="1" applyBorder="1" applyAlignment="1" applyProtection="1">
      <alignment horizontal="center" vertical="center"/>
      <protection locked="0"/>
    </xf>
    <xf numFmtId="164" fontId="1" fillId="0" borderId="0" xfId="20" applyBorder="1" applyAlignment="1">
      <alignment vertical="center"/>
      <protection/>
    </xf>
    <xf numFmtId="164" fontId="6" fillId="0" borderId="0" xfId="20" applyFont="1" applyBorder="1" applyAlignment="1">
      <alignment vertical="center"/>
      <protection/>
    </xf>
    <xf numFmtId="164" fontId="4" fillId="0" borderId="0" xfId="20" applyFont="1" applyFill="1" applyBorder="1">
      <alignment/>
      <protection/>
    </xf>
    <xf numFmtId="164" fontId="5" fillId="0" borderId="0" xfId="20" applyFont="1">
      <alignment/>
      <protection/>
    </xf>
    <xf numFmtId="164" fontId="1" fillId="2" borderId="4" xfId="20" applyFill="1" applyBorder="1" applyAlignment="1" applyProtection="1">
      <alignment horizontal="center" vertical="center"/>
      <protection locked="0"/>
    </xf>
    <xf numFmtId="164" fontId="1" fillId="0" borderId="0" xfId="20" applyFont="1" applyAlignment="1">
      <alignment horizontal="left"/>
      <protection/>
    </xf>
    <xf numFmtId="164" fontId="1" fillId="2" borderId="4" xfId="20" applyFont="1" applyFill="1" applyBorder="1" applyAlignment="1" applyProtection="1">
      <alignment horizontal="center"/>
      <protection locked="0"/>
    </xf>
    <xf numFmtId="164" fontId="1" fillId="2" borderId="4" xfId="20" applyFill="1" applyBorder="1" applyAlignment="1" applyProtection="1">
      <alignment horizontal="center"/>
      <protection locked="0"/>
    </xf>
    <xf numFmtId="164" fontId="7" fillId="0" borderId="0" xfId="20" applyFont="1">
      <alignment/>
      <protection/>
    </xf>
    <xf numFmtId="164" fontId="6" fillId="0" borderId="5" xfId="20" applyFont="1" applyBorder="1" applyAlignment="1">
      <alignment horizontal="center"/>
      <protection/>
    </xf>
    <xf numFmtId="164" fontId="8" fillId="0" borderId="0" xfId="20" applyFont="1">
      <alignment/>
      <protection/>
    </xf>
    <xf numFmtId="164" fontId="9" fillId="0" borderId="0" xfId="20" applyFont="1" applyBorder="1" applyAlignment="1">
      <alignment horizontal="center"/>
      <protection/>
    </xf>
    <xf numFmtId="164" fontId="6" fillId="0" borderId="6" xfId="20" applyFont="1" applyBorder="1" applyAlignment="1">
      <alignment horizontal="center"/>
      <protection/>
    </xf>
    <xf numFmtId="164" fontId="10" fillId="0" borderId="0" xfId="20" applyFont="1">
      <alignment/>
      <protection/>
    </xf>
    <xf numFmtId="164" fontId="10" fillId="0" borderId="0" xfId="20" applyFont="1" applyBorder="1">
      <alignment/>
      <protection/>
    </xf>
    <xf numFmtId="164" fontId="1" fillId="0" borderId="7" xfId="20" applyFont="1" applyBorder="1" applyAlignment="1">
      <alignment horizontal="center"/>
      <protection/>
    </xf>
    <xf numFmtId="164" fontId="1" fillId="0" borderId="8" xfId="20" applyFont="1" applyBorder="1" applyAlignment="1">
      <alignment horizontal="center"/>
      <protection/>
    </xf>
    <xf numFmtId="164" fontId="1" fillId="0" borderId="9" xfId="20" applyFont="1" applyBorder="1" applyAlignment="1">
      <alignment horizontal="center"/>
      <protection/>
    </xf>
    <xf numFmtId="164" fontId="1" fillId="0" borderId="10" xfId="20" applyFont="1" applyBorder="1" applyAlignment="1">
      <alignment horizontal="center"/>
      <protection/>
    </xf>
    <xf numFmtId="164" fontId="1" fillId="0" borderId="0" xfId="20" applyBorder="1" applyAlignment="1">
      <alignment horizontal="center"/>
      <protection/>
    </xf>
    <xf numFmtId="164" fontId="5" fillId="0" borderId="11" xfId="20" applyFont="1" applyBorder="1" applyAlignment="1">
      <alignment horizontal="center"/>
      <protection/>
    </xf>
    <xf numFmtId="164" fontId="5" fillId="0" borderId="12" xfId="20" applyFont="1" applyBorder="1" applyAlignment="1">
      <alignment horizontal="center"/>
      <protection/>
    </xf>
    <xf numFmtId="164" fontId="5" fillId="0" borderId="13" xfId="20" applyFont="1" applyBorder="1" applyAlignment="1">
      <alignment horizontal="center"/>
      <protection/>
    </xf>
    <xf numFmtId="164" fontId="11" fillId="0" borderId="14" xfId="20" applyFont="1" applyFill="1" applyBorder="1" applyAlignment="1" applyProtection="1">
      <alignment horizontal="center" vertical="center" textRotation="90"/>
      <protection/>
    </xf>
    <xf numFmtId="164" fontId="12" fillId="0" borderId="15" xfId="20" applyFont="1" applyBorder="1" applyAlignment="1" applyProtection="1">
      <alignment horizontal="left"/>
      <protection/>
    </xf>
    <xf numFmtId="164" fontId="11" fillId="3" borderId="16" xfId="20" applyFont="1" applyFill="1" applyBorder="1" applyAlignment="1" applyProtection="1">
      <alignment horizontal="center"/>
      <protection/>
    </xf>
    <xf numFmtId="164" fontId="11" fillId="2" borderId="16" xfId="20" applyFont="1" applyFill="1" applyBorder="1" applyAlignment="1" applyProtection="1">
      <alignment horizontal="center"/>
      <protection locked="0"/>
    </xf>
    <xf numFmtId="164" fontId="11" fillId="2" borderId="17" xfId="20" applyFont="1" applyFill="1" applyBorder="1" applyAlignment="1" applyProtection="1">
      <alignment horizontal="center"/>
      <protection locked="0"/>
    </xf>
    <xf numFmtId="164" fontId="11" fillId="2" borderId="18" xfId="20" applyFont="1" applyFill="1" applyBorder="1" applyAlignment="1" applyProtection="1">
      <alignment horizontal="center"/>
      <protection locked="0"/>
    </xf>
    <xf numFmtId="164" fontId="13" fillId="4" borderId="16" xfId="20" applyFont="1" applyFill="1" applyBorder="1" applyAlignment="1" applyProtection="1">
      <alignment horizontal="center"/>
      <protection/>
    </xf>
    <xf numFmtId="164" fontId="13" fillId="4" borderId="17" xfId="20" applyFont="1" applyFill="1" applyBorder="1" applyAlignment="1" applyProtection="1">
      <alignment horizontal="center"/>
      <protection/>
    </xf>
    <xf numFmtId="164" fontId="13" fillId="4" borderId="18" xfId="20" applyFont="1" applyFill="1" applyBorder="1" applyAlignment="1" applyProtection="1">
      <alignment horizontal="center"/>
      <protection/>
    </xf>
    <xf numFmtId="164" fontId="11" fillId="0" borderId="0" xfId="20" applyFont="1" applyBorder="1" applyAlignment="1">
      <alignment horizontal="center"/>
      <protection/>
    </xf>
    <xf numFmtId="164" fontId="11" fillId="0" borderId="19" xfId="20" applyFont="1" applyBorder="1" applyAlignment="1" applyProtection="1">
      <alignment horizontal="center"/>
      <protection/>
    </xf>
    <xf numFmtId="164" fontId="11" fillId="0" borderId="5" xfId="20" applyFont="1" applyBorder="1" applyAlignment="1" applyProtection="1">
      <alignment horizontal="center"/>
      <protection/>
    </xf>
    <xf numFmtId="164" fontId="11" fillId="0" borderId="20" xfId="20" applyFont="1" applyBorder="1" applyAlignment="1" applyProtection="1">
      <alignment horizontal="center"/>
      <protection/>
    </xf>
    <xf numFmtId="164" fontId="11" fillId="0" borderId="0" xfId="20" applyFont="1">
      <alignment/>
      <protection/>
    </xf>
    <xf numFmtId="164" fontId="11" fillId="3" borderId="21" xfId="20" applyFont="1" applyFill="1" applyBorder="1" applyAlignment="1" applyProtection="1">
      <alignment horizontal="center"/>
      <protection/>
    </xf>
    <xf numFmtId="164" fontId="11" fillId="3" borderId="17" xfId="20" applyFont="1" applyFill="1" applyBorder="1" applyAlignment="1" applyProtection="1">
      <alignment horizontal="center"/>
      <protection/>
    </xf>
    <xf numFmtId="164" fontId="11" fillId="3" borderId="18" xfId="20" applyFont="1" applyFill="1" applyBorder="1" applyAlignment="1" applyProtection="1">
      <alignment horizontal="center"/>
      <protection/>
    </xf>
    <xf numFmtId="164" fontId="11" fillId="0" borderId="22" xfId="20" applyFont="1" applyBorder="1" applyAlignment="1" applyProtection="1">
      <alignment horizontal="center"/>
      <protection/>
    </xf>
    <xf numFmtId="164" fontId="11" fillId="0" borderId="23" xfId="20" applyFont="1" applyBorder="1" applyAlignment="1" applyProtection="1">
      <alignment horizontal="center"/>
      <protection/>
    </xf>
    <xf numFmtId="164" fontId="11" fillId="0" borderId="24" xfId="20" applyFont="1" applyBorder="1" applyAlignment="1" applyProtection="1">
      <alignment horizontal="center"/>
      <protection/>
    </xf>
    <xf numFmtId="164" fontId="11" fillId="0" borderId="21" xfId="20" applyFont="1" applyBorder="1" applyAlignment="1" applyProtection="1">
      <alignment horizontal="center"/>
      <protection/>
    </xf>
    <xf numFmtId="164" fontId="11" fillId="0" borderId="16" xfId="20" applyFont="1" applyBorder="1" applyAlignment="1">
      <alignment horizontal="center"/>
      <protection/>
    </xf>
    <xf numFmtId="164" fontId="11" fillId="0" borderId="17" xfId="20" applyFont="1" applyBorder="1" applyAlignment="1">
      <alignment horizontal="center"/>
      <protection/>
    </xf>
    <xf numFmtId="164" fontId="11" fillId="0" borderId="18" xfId="20" applyFont="1" applyBorder="1" applyAlignment="1">
      <alignment horizontal="center"/>
      <protection/>
    </xf>
    <xf numFmtId="164" fontId="12" fillId="0" borderId="25" xfId="20" applyFont="1" applyBorder="1" applyAlignment="1" applyProtection="1">
      <alignment horizontal="left"/>
      <protection/>
    </xf>
    <xf numFmtId="164" fontId="11" fillId="3" borderId="26" xfId="20" applyFont="1" applyFill="1" applyBorder="1" applyAlignment="1" applyProtection="1">
      <alignment horizontal="center"/>
      <protection/>
    </xf>
    <xf numFmtId="164" fontId="11" fillId="2" borderId="26" xfId="20" applyFont="1" applyFill="1" applyBorder="1" applyAlignment="1" applyProtection="1">
      <alignment horizontal="center"/>
      <protection locked="0"/>
    </xf>
    <xf numFmtId="164" fontId="11" fillId="2" borderId="27" xfId="20" applyFont="1" applyFill="1" applyBorder="1" applyAlignment="1" applyProtection="1">
      <alignment horizontal="center"/>
      <protection locked="0"/>
    </xf>
    <xf numFmtId="164" fontId="11" fillId="2" borderId="28" xfId="20" applyFont="1" applyFill="1" applyBorder="1" applyAlignment="1" applyProtection="1">
      <alignment horizontal="center"/>
      <protection locked="0"/>
    </xf>
    <xf numFmtId="164" fontId="13" fillId="4" borderId="26" xfId="20" applyFont="1" applyFill="1" applyBorder="1" applyAlignment="1" applyProtection="1">
      <alignment horizontal="center"/>
      <protection/>
    </xf>
    <xf numFmtId="164" fontId="11" fillId="4" borderId="26" xfId="20" applyFont="1" applyFill="1" applyBorder="1" applyAlignment="1" applyProtection="1">
      <alignment horizontal="center"/>
      <protection/>
    </xf>
    <xf numFmtId="164" fontId="11" fillId="4" borderId="27" xfId="20" applyFont="1" applyFill="1" applyBorder="1" applyAlignment="1" applyProtection="1">
      <alignment horizontal="center"/>
      <protection/>
    </xf>
    <xf numFmtId="164" fontId="11" fillId="4" borderId="28" xfId="20" applyFont="1" applyFill="1" applyBorder="1" applyAlignment="1" applyProtection="1">
      <alignment horizontal="center"/>
      <protection/>
    </xf>
    <xf numFmtId="164" fontId="11" fillId="0" borderId="14" xfId="20" applyFont="1" applyBorder="1" applyAlignment="1" applyProtection="1">
      <alignment horizontal="center"/>
      <protection/>
    </xf>
    <xf numFmtId="164" fontId="11" fillId="0" borderId="26" xfId="20" applyFont="1" applyBorder="1" applyAlignment="1">
      <alignment horizontal="center"/>
      <protection/>
    </xf>
    <xf numFmtId="164" fontId="11" fillId="0" borderId="27" xfId="20" applyFont="1" applyBorder="1" applyAlignment="1">
      <alignment horizontal="center"/>
      <protection/>
    </xf>
    <xf numFmtId="164" fontId="11" fillId="0" borderId="28" xfId="20" applyFont="1" applyBorder="1" applyAlignment="1">
      <alignment horizontal="center"/>
      <protection/>
    </xf>
    <xf numFmtId="164" fontId="11" fillId="0" borderId="25" xfId="20" applyFont="1" applyBorder="1" applyAlignment="1" applyProtection="1">
      <alignment horizontal="center"/>
      <protection/>
    </xf>
    <xf numFmtId="164" fontId="11" fillId="0" borderId="29" xfId="20" applyFont="1" applyBorder="1" applyAlignment="1" applyProtection="1">
      <alignment horizontal="center"/>
      <protection/>
    </xf>
    <xf numFmtId="164" fontId="11" fillId="0" borderId="0" xfId="20" applyFont="1" applyAlignment="1">
      <alignment horizontal="center"/>
      <protection/>
    </xf>
    <xf numFmtId="164" fontId="14" fillId="0" borderId="0" xfId="20" applyFont="1" applyBorder="1" applyAlignment="1">
      <alignment horizontal="left"/>
      <protection/>
    </xf>
    <xf numFmtId="164" fontId="11" fillId="0" borderId="30" xfId="20" applyFont="1" applyBorder="1" applyAlignment="1" applyProtection="1">
      <alignment horizontal="center" vertical="center" textRotation="90"/>
      <protection/>
    </xf>
    <xf numFmtId="164" fontId="12" fillId="0" borderId="30" xfId="20" applyFont="1" applyBorder="1" applyAlignment="1" applyProtection="1">
      <alignment horizontal="left"/>
      <protection/>
    </xf>
    <xf numFmtId="164" fontId="11" fillId="3" borderId="31" xfId="20" applyFont="1" applyFill="1" applyBorder="1" applyAlignment="1" applyProtection="1">
      <alignment horizontal="center"/>
      <protection/>
    </xf>
    <xf numFmtId="164" fontId="11" fillId="2" borderId="32" xfId="20" applyFont="1" applyFill="1" applyBorder="1" applyAlignment="1" applyProtection="1">
      <alignment horizontal="center"/>
      <protection locked="0"/>
    </xf>
    <xf numFmtId="164" fontId="11" fillId="2" borderId="33" xfId="20" applyFont="1" applyFill="1" applyBorder="1" applyAlignment="1" applyProtection="1">
      <alignment horizontal="center"/>
      <protection locked="0"/>
    </xf>
    <xf numFmtId="164" fontId="11" fillId="2" borderId="34" xfId="20" applyFont="1" applyFill="1" applyBorder="1" applyAlignment="1" applyProtection="1">
      <alignment horizontal="center"/>
      <protection locked="0"/>
    </xf>
    <xf numFmtId="164" fontId="13" fillId="4" borderId="32" xfId="20" applyFont="1" applyFill="1" applyBorder="1" applyAlignment="1" applyProtection="1">
      <alignment horizontal="center"/>
      <protection/>
    </xf>
    <xf numFmtId="164" fontId="13" fillId="4" borderId="33" xfId="20" applyFont="1" applyFill="1" applyBorder="1" applyAlignment="1" applyProtection="1">
      <alignment horizontal="center"/>
      <protection/>
    </xf>
    <xf numFmtId="164" fontId="13" fillId="4" borderId="35" xfId="20" applyFont="1" applyFill="1" applyBorder="1" applyAlignment="1" applyProtection="1">
      <alignment horizontal="center"/>
      <protection/>
    </xf>
    <xf numFmtId="164" fontId="13" fillId="4" borderId="36" xfId="20" applyFont="1" applyFill="1" applyBorder="1" applyAlignment="1" applyProtection="1">
      <alignment horizontal="center"/>
      <protection/>
    </xf>
    <xf numFmtId="164" fontId="11" fillId="3" borderId="37" xfId="20" applyFont="1" applyFill="1" applyBorder="1" applyAlignment="1" applyProtection="1">
      <alignment horizontal="center"/>
      <protection/>
    </xf>
    <xf numFmtId="164" fontId="11" fillId="2" borderId="35" xfId="20" applyFont="1" applyFill="1" applyBorder="1" applyAlignment="1" applyProtection="1">
      <alignment horizontal="center"/>
      <protection locked="0"/>
    </xf>
    <xf numFmtId="164" fontId="11" fillId="3" borderId="38" xfId="20" applyFont="1" applyFill="1" applyBorder="1" applyAlignment="1" applyProtection="1">
      <alignment horizontal="center"/>
      <protection/>
    </xf>
    <xf numFmtId="164" fontId="11" fillId="2" borderId="39" xfId="20" applyFont="1" applyFill="1" applyBorder="1" applyAlignment="1" applyProtection="1">
      <alignment horizontal="center"/>
      <protection locked="0"/>
    </xf>
    <xf numFmtId="164" fontId="12" fillId="5" borderId="16" xfId="20" applyFont="1" applyFill="1" applyBorder="1" applyAlignment="1" applyProtection="1">
      <alignment horizontal="center"/>
      <protection/>
    </xf>
    <xf numFmtId="164" fontId="11" fillId="3" borderId="40" xfId="20" applyFont="1" applyFill="1" applyBorder="1" applyAlignment="1" applyProtection="1">
      <alignment horizontal="center"/>
      <protection/>
    </xf>
    <xf numFmtId="164" fontId="12" fillId="3" borderId="24" xfId="20" applyFont="1" applyFill="1" applyBorder="1" applyAlignment="1" applyProtection="1">
      <alignment horizontal="center"/>
      <protection/>
    </xf>
    <xf numFmtId="164" fontId="11" fillId="0" borderId="17" xfId="20" applyFont="1" applyBorder="1" applyAlignment="1" applyProtection="1">
      <alignment horizontal="center"/>
      <protection/>
    </xf>
    <xf numFmtId="164" fontId="11" fillId="0" borderId="18" xfId="20" applyFont="1" applyBorder="1" applyAlignment="1" applyProtection="1">
      <alignment horizontal="center"/>
      <protection/>
    </xf>
    <xf numFmtId="164" fontId="12" fillId="0" borderId="23" xfId="20" applyFont="1" applyBorder="1" applyAlignment="1" applyProtection="1">
      <alignment horizontal="left"/>
      <protection/>
    </xf>
    <xf numFmtId="164" fontId="11" fillId="3" borderId="41" xfId="20" applyFont="1" applyFill="1" applyBorder="1" applyAlignment="1" applyProtection="1">
      <alignment horizontal="center"/>
      <protection/>
    </xf>
    <xf numFmtId="164" fontId="11" fillId="2" borderId="42" xfId="20" applyFont="1" applyFill="1" applyBorder="1" applyAlignment="1" applyProtection="1">
      <alignment horizontal="center"/>
      <protection locked="0"/>
    </xf>
    <xf numFmtId="164" fontId="11" fillId="2" borderId="43" xfId="20" applyFont="1" applyFill="1" applyBorder="1" applyAlignment="1" applyProtection="1">
      <alignment horizontal="center"/>
      <protection locked="0"/>
    </xf>
    <xf numFmtId="164" fontId="11" fillId="2" borderId="44" xfId="20" applyFont="1" applyFill="1" applyBorder="1" applyAlignment="1" applyProtection="1">
      <alignment horizontal="center"/>
      <protection locked="0"/>
    </xf>
    <xf numFmtId="164" fontId="11" fillId="2" borderId="45" xfId="20" applyFont="1" applyFill="1" applyBorder="1" applyAlignment="1" applyProtection="1">
      <alignment horizontal="center"/>
      <protection locked="0"/>
    </xf>
    <xf numFmtId="164" fontId="11" fillId="3" borderId="46" xfId="20" applyFont="1" applyFill="1" applyBorder="1" applyAlignment="1" applyProtection="1">
      <alignment horizontal="center"/>
      <protection/>
    </xf>
    <xf numFmtId="164" fontId="11" fillId="0" borderId="46" xfId="20" applyFont="1" applyBorder="1" applyAlignment="1" applyProtection="1">
      <alignment horizontal="center"/>
      <protection/>
    </xf>
    <xf numFmtId="164" fontId="11" fillId="3" borderId="47" xfId="20" applyFont="1" applyFill="1" applyBorder="1" applyAlignment="1" applyProtection="1">
      <alignment horizontal="center"/>
      <protection/>
    </xf>
    <xf numFmtId="164" fontId="11" fillId="2" borderId="48" xfId="20" applyFont="1" applyFill="1" applyBorder="1" applyAlignment="1" applyProtection="1">
      <alignment horizontal="center"/>
      <protection locked="0"/>
    </xf>
    <xf numFmtId="164" fontId="11" fillId="3" borderId="49" xfId="20" applyFont="1" applyFill="1" applyBorder="1" applyAlignment="1" applyProtection="1">
      <alignment horizontal="center"/>
      <protection/>
    </xf>
    <xf numFmtId="164" fontId="11" fillId="3" borderId="29" xfId="20" applyFont="1" applyFill="1" applyBorder="1" applyAlignment="1" applyProtection="1">
      <alignment horizontal="center"/>
      <protection/>
    </xf>
    <xf numFmtId="164" fontId="11" fillId="3" borderId="27" xfId="20" applyFont="1" applyFill="1" applyBorder="1" applyAlignment="1" applyProtection="1">
      <alignment horizontal="center"/>
      <protection/>
    </xf>
    <xf numFmtId="164" fontId="11" fillId="3" borderId="28" xfId="20" applyFont="1" applyFill="1" applyBorder="1" applyAlignment="1" applyProtection="1">
      <alignment horizontal="center"/>
      <protection/>
    </xf>
    <xf numFmtId="164" fontId="11" fillId="0" borderId="50" xfId="20" applyFont="1" applyBorder="1" applyAlignment="1">
      <alignment horizontal="center"/>
      <protection/>
    </xf>
    <xf numFmtId="164" fontId="11" fillId="0" borderId="0" xfId="20" applyFont="1" applyBorder="1">
      <alignment/>
      <protection/>
    </xf>
    <xf numFmtId="164" fontId="11" fillId="0" borderId="0" xfId="20" applyFont="1" applyFill="1" applyBorder="1" applyAlignment="1">
      <alignment horizontal="center"/>
      <protection/>
    </xf>
    <xf numFmtId="164" fontId="12" fillId="0" borderId="0" xfId="20" applyFont="1" applyFill="1" applyBorder="1">
      <alignment/>
      <protection/>
    </xf>
    <xf numFmtId="164" fontId="8" fillId="0" borderId="0" xfId="20" applyFont="1" applyProtection="1">
      <alignment/>
      <protection/>
    </xf>
    <xf numFmtId="164" fontId="11" fillId="0" borderId="0" xfId="20" applyFont="1" applyFill="1" applyBorder="1" applyAlignment="1" applyProtection="1">
      <alignment horizontal="center"/>
      <protection/>
    </xf>
    <xf numFmtId="164" fontId="12" fillId="0" borderId="0" xfId="20" applyFont="1" applyFill="1" applyBorder="1" applyAlignment="1" applyProtection="1">
      <alignment horizontal="center"/>
      <protection/>
    </xf>
    <xf numFmtId="164" fontId="11" fillId="0" borderId="0" xfId="20" applyFont="1" applyFill="1" applyBorder="1">
      <alignment/>
      <protection/>
    </xf>
    <xf numFmtId="164" fontId="11" fillId="0" borderId="4" xfId="20" applyFont="1" applyFill="1" applyBorder="1" applyAlignment="1" applyProtection="1">
      <alignment horizontal="center"/>
      <protection/>
    </xf>
    <xf numFmtId="164" fontId="12" fillId="0" borderId="4" xfId="20" applyFont="1" applyBorder="1" applyProtection="1">
      <alignment/>
      <protection/>
    </xf>
    <xf numFmtId="164" fontId="11" fillId="3" borderId="51" xfId="20" applyFont="1" applyFill="1" applyBorder="1" applyAlignment="1" applyProtection="1">
      <alignment horizontal="center"/>
      <protection/>
    </xf>
    <xf numFmtId="164" fontId="11" fillId="2" borderId="52" xfId="20" applyFont="1" applyFill="1" applyBorder="1" applyAlignment="1" applyProtection="1">
      <alignment horizontal="center"/>
      <protection locked="0"/>
    </xf>
    <xf numFmtId="164" fontId="11" fillId="2" borderId="53" xfId="20" applyFont="1" applyFill="1" applyBorder="1" applyAlignment="1" applyProtection="1">
      <alignment horizontal="center"/>
      <protection locked="0"/>
    </xf>
    <xf numFmtId="164" fontId="11" fillId="3" borderId="54" xfId="20" applyFont="1" applyFill="1" applyBorder="1" applyAlignment="1" applyProtection="1">
      <alignment horizontal="center"/>
      <protection/>
    </xf>
    <xf numFmtId="164" fontId="11" fillId="2" borderId="55" xfId="20" applyFont="1" applyFill="1" applyBorder="1" applyAlignment="1" applyProtection="1">
      <alignment horizontal="center"/>
      <protection locked="0"/>
    </xf>
    <xf numFmtId="164" fontId="11" fillId="0" borderId="2" xfId="20" applyFont="1" applyBorder="1" applyAlignment="1">
      <alignment horizontal="center"/>
      <protection/>
    </xf>
    <xf numFmtId="164" fontId="11" fillId="0" borderId="56" xfId="20" applyFont="1" applyBorder="1" applyAlignment="1" applyProtection="1">
      <alignment horizontal="center"/>
      <protection/>
    </xf>
    <xf numFmtId="164" fontId="11" fillId="0" borderId="4" xfId="20" applyFont="1" applyBorder="1" applyAlignment="1" applyProtection="1">
      <alignment horizontal="center"/>
      <protection/>
    </xf>
    <xf numFmtId="164" fontId="11" fillId="0" borderId="57" xfId="20" applyFont="1" applyBorder="1" applyAlignment="1" applyProtection="1">
      <alignment horizontal="center"/>
      <protection/>
    </xf>
    <xf numFmtId="164" fontId="12" fillId="0" borderId="0" xfId="20" applyFont="1" applyBorder="1">
      <alignment/>
      <protection/>
    </xf>
    <xf numFmtId="164" fontId="11" fillId="0" borderId="0" xfId="20" applyFont="1" applyBorder="1" applyAlignment="1" applyProtection="1">
      <alignment horizontal="center"/>
      <protection/>
    </xf>
    <xf numFmtId="164" fontId="1" fillId="0" borderId="0" xfId="20" applyAlignment="1">
      <alignment horizontal="center"/>
      <protection/>
    </xf>
    <xf numFmtId="164" fontId="1" fillId="0" borderId="0" xfId="20" applyFont="1" applyBorder="1" applyAlignment="1">
      <alignment horizontal="right"/>
      <protection/>
    </xf>
    <xf numFmtId="164" fontId="11" fillId="0" borderId="32" xfId="20" applyFont="1" applyBorder="1" applyAlignment="1">
      <alignment horizontal="center"/>
      <protection/>
    </xf>
    <xf numFmtId="164" fontId="11" fillId="0" borderId="33" xfId="20" applyFont="1" applyBorder="1" applyAlignment="1">
      <alignment horizontal="center"/>
      <protection/>
    </xf>
    <xf numFmtId="164" fontId="11" fillId="0" borderId="35" xfId="20" applyFont="1" applyBorder="1" applyAlignment="1">
      <alignment horizontal="center"/>
      <protection/>
    </xf>
    <xf numFmtId="164" fontId="1" fillId="0" borderId="0" xfId="20" applyFill="1" applyBorder="1">
      <alignment/>
      <protection/>
    </xf>
    <xf numFmtId="164" fontId="5" fillId="0" borderId="0" xfId="20" applyFont="1" applyBorder="1" applyAlignment="1">
      <alignment horizontal="right"/>
      <protection/>
    </xf>
    <xf numFmtId="166" fontId="10" fillId="0" borderId="26" xfId="17" applyNumberFormat="1" applyFont="1" applyFill="1" applyBorder="1" applyAlignment="1" applyProtection="1">
      <alignment/>
      <protection/>
    </xf>
    <xf numFmtId="166" fontId="10" fillId="0" borderId="27" xfId="17" applyNumberFormat="1" applyFont="1" applyFill="1" applyBorder="1" applyAlignment="1" applyProtection="1">
      <alignment/>
      <protection/>
    </xf>
    <xf numFmtId="166" fontId="10" fillId="0" borderId="28" xfId="17" applyNumberFormat="1" applyFont="1" applyFill="1" applyBorder="1" applyAlignment="1" applyProtection="1">
      <alignment/>
      <protection/>
    </xf>
    <xf numFmtId="164" fontId="14" fillId="0" borderId="0" xfId="20" applyFont="1" applyFill="1" applyBorder="1">
      <alignment/>
      <protection/>
    </xf>
    <xf numFmtId="164" fontId="1" fillId="0" borderId="0" xfId="20" applyFill="1" applyBorder="1" applyAlignment="1">
      <alignment horizontal="right"/>
      <protection/>
    </xf>
    <xf numFmtId="164" fontId="1" fillId="0" borderId="0" xfId="20" applyFill="1" applyBorder="1" applyAlignment="1">
      <alignment horizontal="center"/>
      <protection/>
    </xf>
    <xf numFmtId="165" fontId="1" fillId="0" borderId="0" xfId="17" applyFont="1" applyFill="1" applyBorder="1" applyAlignment="1" applyProtection="1">
      <alignment/>
      <protection/>
    </xf>
    <xf numFmtId="164" fontId="15" fillId="0" borderId="0" xfId="20" applyFont="1" applyBorder="1" applyAlignment="1">
      <alignment horizontal="right"/>
      <protection/>
    </xf>
    <xf numFmtId="166" fontId="1" fillId="6" borderId="4" xfId="20" applyNumberFormat="1" applyFill="1" applyBorder="1" applyAlignment="1">
      <alignment/>
      <protection/>
    </xf>
    <xf numFmtId="166" fontId="1" fillId="0" borderId="0" xfId="20" applyNumberFormat="1" applyFill="1" applyBorder="1" applyAlignment="1">
      <alignment/>
      <protection/>
    </xf>
    <xf numFmtId="164" fontId="16" fillId="0" borderId="0" xfId="20" applyFont="1" applyAlignment="1">
      <alignment vertical="top"/>
      <protection/>
    </xf>
    <xf numFmtId="164" fontId="1" fillId="0" borderId="7" xfId="20" applyFont="1" applyBorder="1" applyAlignment="1">
      <alignment horizontal="left"/>
      <protection/>
    </xf>
    <xf numFmtId="164" fontId="1" fillId="2" borderId="37" xfId="20" applyFill="1" applyBorder="1" applyAlignment="1" applyProtection="1">
      <alignment horizontal="center"/>
      <protection locked="0"/>
    </xf>
    <xf numFmtId="164" fontId="1" fillId="0" borderId="21" xfId="20" applyFont="1" applyBorder="1" applyAlignment="1" applyProtection="1">
      <alignment horizontal="left"/>
      <protection/>
    </xf>
    <xf numFmtId="164" fontId="1" fillId="0" borderId="3" xfId="20" applyBorder="1" applyAlignment="1" applyProtection="1">
      <alignment horizontal="left"/>
      <protection/>
    </xf>
    <xf numFmtId="164" fontId="1" fillId="0" borderId="3" xfId="20" applyFont="1" applyBorder="1" applyAlignment="1" applyProtection="1">
      <alignment horizontal="left"/>
      <protection/>
    </xf>
    <xf numFmtId="164" fontId="1" fillId="0" borderId="38" xfId="20" applyBorder="1" applyAlignment="1" applyProtection="1">
      <alignment horizontal="left"/>
      <protection/>
    </xf>
    <xf numFmtId="165" fontId="1" fillId="0" borderId="24" xfId="17" applyFont="1" applyFill="1" applyBorder="1" applyAlignment="1" applyProtection="1">
      <alignment horizontal="center"/>
      <protection/>
    </xf>
    <xf numFmtId="164" fontId="17" fillId="0" borderId="0" xfId="20" applyFont="1" applyBorder="1" applyAlignment="1">
      <alignment/>
      <protection/>
    </xf>
    <xf numFmtId="164" fontId="1" fillId="0" borderId="14" xfId="20" applyFont="1" applyBorder="1" applyAlignment="1" applyProtection="1">
      <alignment horizontal="left"/>
      <protection/>
    </xf>
    <xf numFmtId="164" fontId="1" fillId="0" borderId="58" xfId="20" applyBorder="1" applyAlignment="1" applyProtection="1">
      <alignment horizontal="left"/>
      <protection/>
    </xf>
    <xf numFmtId="164" fontId="1" fillId="0" borderId="47" xfId="20" applyBorder="1" applyAlignment="1" applyProtection="1">
      <alignment horizontal="left"/>
      <protection/>
    </xf>
    <xf numFmtId="165" fontId="1" fillId="0" borderId="29" xfId="17" applyFont="1" applyFill="1" applyBorder="1" applyAlignment="1" applyProtection="1">
      <alignment horizontal="center"/>
      <protection/>
    </xf>
    <xf numFmtId="167" fontId="1" fillId="2" borderId="0" xfId="20" applyNumberFormat="1" applyFont="1" applyFill="1" applyBorder="1" applyAlignment="1" applyProtection="1">
      <alignment horizontal="center"/>
      <protection locked="0"/>
    </xf>
    <xf numFmtId="164" fontId="19" fillId="0" borderId="0" xfId="20" applyFont="1" applyBorder="1" applyAlignment="1">
      <alignment horizontal="center"/>
      <protection/>
    </xf>
    <xf numFmtId="164" fontId="20" fillId="0" borderId="0" xfId="20" applyFont="1" applyAlignment="1">
      <alignment horizontal="right"/>
      <protection/>
    </xf>
    <xf numFmtId="164" fontId="1" fillId="0" borderId="43" xfId="20" applyFont="1" applyBorder="1" applyAlignment="1">
      <alignment horizontal="left"/>
      <protection/>
    </xf>
    <xf numFmtId="164" fontId="1" fillId="0" borderId="50" xfId="20" applyBorder="1">
      <alignment/>
      <protection/>
    </xf>
    <xf numFmtId="164" fontId="1" fillId="0" borderId="41" xfId="20" applyBorder="1">
      <alignment/>
      <protection/>
    </xf>
    <xf numFmtId="164" fontId="1" fillId="2" borderId="59" xfId="20" applyFill="1" applyBorder="1" applyAlignment="1" applyProtection="1">
      <alignment horizontal="center"/>
      <protection locked="0"/>
    </xf>
    <xf numFmtId="164" fontId="1" fillId="0" borderId="1" xfId="20" applyFont="1" applyBorder="1">
      <alignment/>
      <protection/>
    </xf>
    <xf numFmtId="164" fontId="1" fillId="0" borderId="60" xfId="20" applyBorder="1">
      <alignment/>
      <protection/>
    </xf>
    <xf numFmtId="164" fontId="20" fillId="0" borderId="59" xfId="20" applyFont="1" applyBorder="1" applyAlignment="1">
      <alignment horizontal="center"/>
      <protection/>
    </xf>
    <xf numFmtId="164" fontId="1" fillId="0" borderId="61" xfId="20" applyBorder="1">
      <alignment/>
      <protection/>
    </xf>
    <xf numFmtId="164" fontId="1" fillId="0" borderId="2" xfId="20" applyBorder="1">
      <alignment/>
      <protection/>
    </xf>
    <xf numFmtId="164" fontId="1" fillId="0" borderId="62" xfId="20" applyBorder="1">
      <alignment/>
      <protection/>
    </xf>
    <xf numFmtId="164" fontId="21" fillId="0" borderId="0" xfId="20" applyFont="1" applyBorder="1" applyAlignment="1">
      <alignment horizontal="center"/>
      <protection/>
    </xf>
    <xf numFmtId="164" fontId="19" fillId="0" borderId="0" xfId="20" applyFont="1">
      <alignment/>
      <protection/>
    </xf>
    <xf numFmtId="164" fontId="22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42</xdr:row>
      <xdr:rowOff>19050</xdr:rowOff>
    </xdr:from>
    <xdr:to>
      <xdr:col>12</xdr:col>
      <xdr:colOff>161925</xdr:colOff>
      <xdr:row>46</xdr:row>
      <xdr:rowOff>38100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7934325"/>
          <a:ext cx="7239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12</xdr:col>
      <xdr:colOff>133350</xdr:colOff>
      <xdr:row>1</xdr:row>
      <xdr:rowOff>533400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0"/>
          <a:ext cx="8477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showGridLines="0" showRowColHeaders="0" tabSelected="1" view="pageBreakPreview" zoomScaleSheetLayoutView="100" workbookViewId="0" topLeftCell="A1">
      <selection activeCell="B4" sqref="B4"/>
    </sheetView>
  </sheetViews>
  <sheetFormatPr defaultColWidth="11.421875" defaultRowHeight="12.75"/>
  <cols>
    <col min="1" max="1" width="10.140625" style="1" customWidth="1"/>
    <col min="2" max="2" width="7.421875" style="1" customWidth="1"/>
    <col min="3" max="3" width="5.00390625" style="1" customWidth="1"/>
    <col min="4" max="6" width="2.7109375" style="1" customWidth="1"/>
    <col min="7" max="7" width="5.00390625" style="1" customWidth="1"/>
    <col min="8" max="10" width="2.7109375" style="1" customWidth="1"/>
    <col min="11" max="11" width="5.28125" style="1" customWidth="1"/>
    <col min="12" max="14" width="2.7109375" style="1" customWidth="1"/>
    <col min="15" max="15" width="5.140625" style="1" customWidth="1"/>
    <col min="16" max="18" width="2.7109375" style="1" customWidth="1"/>
    <col min="19" max="19" width="5.28125" style="1" customWidth="1"/>
    <col min="20" max="22" width="2.8515625" style="1" customWidth="1"/>
    <col min="23" max="23" width="0.9921875" style="2" customWidth="1"/>
    <col min="24" max="26" width="4.421875" style="1" customWidth="1"/>
    <col min="27" max="16384" width="10.7109375" style="1" customWidth="1"/>
  </cols>
  <sheetData>
    <row r="1" spans="1:26" ht="12.75">
      <c r="A1" s="3" t="s">
        <v>0</v>
      </c>
      <c r="Z1" s="4" t="s">
        <v>1</v>
      </c>
    </row>
    <row r="2" spans="1:14" s="2" customFormat="1" ht="44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7" ht="12.75">
      <c r="A3" s="6" t="s">
        <v>2</v>
      </c>
      <c r="O3" s="6" t="s">
        <v>3</v>
      </c>
      <c r="P3" s="7"/>
      <c r="Q3" s="7"/>
    </row>
    <row r="4" spans="1:17" ht="21" customHeight="1">
      <c r="A4" s="8" t="s">
        <v>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O4" s="10" t="s">
        <v>5</v>
      </c>
      <c r="P4" s="11"/>
      <c r="Q4" s="11"/>
    </row>
    <row r="5" spans="1:17" ht="21" customHeight="1">
      <c r="A5" s="8" t="s">
        <v>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O5" s="8" t="s">
        <v>7</v>
      </c>
      <c r="P5" s="2"/>
      <c r="Q5" s="2"/>
    </row>
    <row r="6" spans="1:23" ht="19.5" customHeight="1">
      <c r="A6" s="8" t="s">
        <v>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O6" s="8" t="s">
        <v>9</v>
      </c>
      <c r="P6" s="2"/>
      <c r="W6" s="13" t="s">
        <v>10</v>
      </c>
    </row>
    <row r="7" spans="1:17" ht="19.5" customHeight="1">
      <c r="A7" s="8" t="s">
        <v>11</v>
      </c>
      <c r="B7" s="12"/>
      <c r="C7" s="12"/>
      <c r="D7" s="14"/>
      <c r="E7" s="12"/>
      <c r="F7" s="12"/>
      <c r="G7" s="12"/>
      <c r="H7" s="12"/>
      <c r="I7" s="12"/>
      <c r="J7" s="12"/>
      <c r="K7" s="12"/>
      <c r="L7" s="12"/>
      <c r="M7" s="12"/>
      <c r="O7" s="8" t="s">
        <v>12</v>
      </c>
      <c r="P7" s="2"/>
      <c r="Q7" s="2"/>
    </row>
    <row r="8" spans="1:20" ht="19.5" customHeight="1">
      <c r="A8" s="8" t="s">
        <v>13</v>
      </c>
      <c r="B8" s="15"/>
      <c r="C8" s="15"/>
      <c r="D8" s="16"/>
      <c r="E8" s="15"/>
      <c r="F8" s="15"/>
      <c r="G8" s="15"/>
      <c r="H8" s="15"/>
      <c r="I8" s="17"/>
      <c r="J8" s="15"/>
      <c r="K8" s="15"/>
      <c r="L8" s="15"/>
      <c r="M8" s="15"/>
      <c r="O8" s="6" t="s">
        <v>14</v>
      </c>
      <c r="P8" s="18"/>
      <c r="T8" s="2"/>
    </row>
    <row r="9" spans="1:26" ht="19.5" customHeight="1">
      <c r="A9" s="8" t="s">
        <v>15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O9" s="8" t="s">
        <v>16</v>
      </c>
      <c r="U9" s="2"/>
      <c r="Z9"/>
    </row>
    <row r="11" spans="1:19" ht="12.75">
      <c r="A11" s="19" t="s">
        <v>17</v>
      </c>
      <c r="D11" s="20"/>
      <c r="E11" s="21" t="s">
        <v>18</v>
      </c>
      <c r="H11" s="20"/>
      <c r="I11" s="21" t="s">
        <v>19</v>
      </c>
      <c r="M11" s="20"/>
      <c r="N11" s="21" t="s">
        <v>20</v>
      </c>
      <c r="R11" s="22" t="s">
        <v>21</v>
      </c>
      <c r="S11" s="21" t="s">
        <v>22</v>
      </c>
    </row>
    <row r="12" spans="1:9" ht="12.75">
      <c r="A12" s="19" t="s">
        <v>23</v>
      </c>
      <c r="D12" s="20"/>
      <c r="E12" s="21" t="s">
        <v>24</v>
      </c>
      <c r="H12" s="23"/>
      <c r="I12" s="21" t="s">
        <v>25</v>
      </c>
    </row>
    <row r="13" spans="1:21" ht="12.75">
      <c r="A13" s="19" t="s">
        <v>26</v>
      </c>
      <c r="D13" s="20"/>
      <c r="E13" s="21" t="s">
        <v>27</v>
      </c>
      <c r="I13" s="2"/>
      <c r="J13" s="2"/>
      <c r="L13" s="20"/>
      <c r="M13" s="21" t="s">
        <v>28</v>
      </c>
      <c r="U13" s="2"/>
    </row>
    <row r="14" spans="1:26" ht="12.75">
      <c r="A14" s="24"/>
      <c r="X14" s="25" t="s">
        <v>29</v>
      </c>
      <c r="Y14" s="25"/>
      <c r="Z14" s="25"/>
    </row>
    <row r="15" spans="1:29" ht="12.75">
      <c r="A15" s="19" t="s">
        <v>30</v>
      </c>
      <c r="K15" s="26"/>
      <c r="N15" s="27"/>
      <c r="X15" s="28" t="s">
        <v>31</v>
      </c>
      <c r="Y15" s="28"/>
      <c r="Z15" s="28"/>
      <c r="AC15"/>
    </row>
    <row r="16" spans="1:26" ht="12.75">
      <c r="A16" s="29" t="s">
        <v>32</v>
      </c>
      <c r="B16" s="30"/>
      <c r="C16" s="2"/>
      <c r="D16" s="31" t="s">
        <v>33</v>
      </c>
      <c r="E16" s="32" t="s">
        <v>34</v>
      </c>
      <c r="F16" s="33" t="s">
        <v>35</v>
      </c>
      <c r="G16" s="2"/>
      <c r="H16" s="31" t="s">
        <v>33</v>
      </c>
      <c r="I16" s="32" t="s">
        <v>34</v>
      </c>
      <c r="J16" s="33" t="s">
        <v>35</v>
      </c>
      <c r="L16" s="31" t="s">
        <v>33</v>
      </c>
      <c r="M16" s="34" t="s">
        <v>34</v>
      </c>
      <c r="N16" s="33" t="s">
        <v>35</v>
      </c>
      <c r="P16" s="31" t="s">
        <v>33</v>
      </c>
      <c r="Q16" s="32" t="s">
        <v>34</v>
      </c>
      <c r="R16" s="33" t="s">
        <v>35</v>
      </c>
      <c r="T16" s="31" t="s">
        <v>33</v>
      </c>
      <c r="U16" s="32" t="s">
        <v>34</v>
      </c>
      <c r="V16" s="33" t="s">
        <v>35</v>
      </c>
      <c r="W16" s="35"/>
      <c r="X16" s="36" t="s">
        <v>33</v>
      </c>
      <c r="Y16" s="37" t="s">
        <v>34</v>
      </c>
      <c r="Z16" s="38" t="s">
        <v>35</v>
      </c>
    </row>
    <row r="17" spans="1:26" s="52" customFormat="1" ht="12.75">
      <c r="A17" s="39" t="s">
        <v>36</v>
      </c>
      <c r="B17" s="40" t="s">
        <v>37</v>
      </c>
      <c r="C17" s="41">
        <v>1</v>
      </c>
      <c r="D17" s="42"/>
      <c r="E17" s="43"/>
      <c r="F17" s="44"/>
      <c r="G17" s="41">
        <f>C17+7</f>
        <v>8</v>
      </c>
      <c r="H17" s="42"/>
      <c r="I17" s="43"/>
      <c r="J17" s="44"/>
      <c r="K17" s="41">
        <f>G17+7</f>
        <v>15</v>
      </c>
      <c r="L17" s="42"/>
      <c r="M17" s="43"/>
      <c r="N17" s="44"/>
      <c r="O17" s="41">
        <f>K17+7</f>
        <v>22</v>
      </c>
      <c r="P17" s="42"/>
      <c r="Q17" s="43"/>
      <c r="R17" s="44"/>
      <c r="S17" s="45">
        <f>O17+7</f>
        <v>29</v>
      </c>
      <c r="T17" s="45"/>
      <c r="U17" s="46"/>
      <c r="V17" s="47"/>
      <c r="W17" s="48"/>
      <c r="X17" s="49">
        <f>COUNTA(T17,P17,L17,H17,D17)</f>
        <v>0</v>
      </c>
      <c r="Y17" s="50">
        <f>COUNTA(U17,Q17,M17,I17,E17)</f>
        <v>0</v>
      </c>
      <c r="Z17" s="51">
        <f>COUNTA(V17,R17,N17,J17,F17)</f>
        <v>0</v>
      </c>
    </row>
    <row r="18" spans="1:26" s="52" customFormat="1" ht="12.75">
      <c r="A18" s="39"/>
      <c r="B18" s="40" t="s">
        <v>38</v>
      </c>
      <c r="C18" s="41">
        <v>5</v>
      </c>
      <c r="D18" s="42"/>
      <c r="E18" s="43"/>
      <c r="F18" s="44"/>
      <c r="G18" s="41">
        <f>C18+7</f>
        <v>12</v>
      </c>
      <c r="H18" s="42"/>
      <c r="I18" s="43"/>
      <c r="J18" s="44"/>
      <c r="K18" s="41">
        <f>G18+7</f>
        <v>19</v>
      </c>
      <c r="L18" s="42"/>
      <c r="M18" s="43"/>
      <c r="N18" s="44"/>
      <c r="O18" s="41">
        <f>K18+7</f>
        <v>26</v>
      </c>
      <c r="P18" s="42"/>
      <c r="Q18" s="43"/>
      <c r="R18" s="44"/>
      <c r="S18" s="53"/>
      <c r="T18" s="41"/>
      <c r="U18" s="54"/>
      <c r="V18" s="55"/>
      <c r="W18" s="48"/>
      <c r="X18" s="56">
        <f>COUNTA(T18,P18,L18,H18,D18)</f>
        <v>0</v>
      </c>
      <c r="Y18" s="57">
        <f>COUNTA(U18,Q18,M18,I18,E18)</f>
        <v>0</v>
      </c>
      <c r="Z18" s="58">
        <f>COUNTA(V18,R18,N18,J18,F18)</f>
        <v>0</v>
      </c>
    </row>
    <row r="19" spans="1:26" s="52" customFormat="1" ht="12.75">
      <c r="A19" s="39"/>
      <c r="B19" s="40" t="s">
        <v>39</v>
      </c>
      <c r="C19" s="41">
        <v>3</v>
      </c>
      <c r="D19" s="42"/>
      <c r="E19" s="43"/>
      <c r="F19" s="44"/>
      <c r="G19" s="41">
        <f>C19+7</f>
        <v>10</v>
      </c>
      <c r="H19" s="42"/>
      <c r="I19" s="43"/>
      <c r="J19" s="44"/>
      <c r="K19" s="41">
        <f>G19+7</f>
        <v>17</v>
      </c>
      <c r="L19" s="42"/>
      <c r="M19" s="43"/>
      <c r="N19" s="44"/>
      <c r="O19" s="45">
        <f>K19+7</f>
        <v>24</v>
      </c>
      <c r="P19" s="45"/>
      <c r="Q19" s="46"/>
      <c r="R19" s="47"/>
      <c r="S19" s="45">
        <f>O19+7</f>
        <v>31</v>
      </c>
      <c r="T19" s="45"/>
      <c r="U19" s="46"/>
      <c r="V19" s="47"/>
      <c r="W19" s="48"/>
      <c r="X19" s="56">
        <f>COUNTA(T19,P19,L19,H19,D19)</f>
        <v>0</v>
      </c>
      <c r="Y19" s="57">
        <f>COUNTA(U19,Q19,M19,I19,E19)</f>
        <v>0</v>
      </c>
      <c r="Z19" s="58">
        <f>COUNTA(V19,R19,N19,J19,F19)</f>
        <v>0</v>
      </c>
    </row>
    <row r="20" spans="1:26" s="52" customFormat="1" ht="12.75">
      <c r="A20" s="39"/>
      <c r="B20" s="40" t="s">
        <v>40</v>
      </c>
      <c r="C20" s="41">
        <v>7</v>
      </c>
      <c r="D20" s="42"/>
      <c r="E20" s="43"/>
      <c r="F20" s="44"/>
      <c r="G20" s="41">
        <f>C20+7</f>
        <v>14</v>
      </c>
      <c r="H20" s="42"/>
      <c r="I20" s="43"/>
      <c r="J20" s="44"/>
      <c r="K20" s="41">
        <f>G20+7</f>
        <v>21</v>
      </c>
      <c r="L20" s="42"/>
      <c r="M20" s="43"/>
      <c r="N20" s="44"/>
      <c r="O20" s="41">
        <f>K20+7</f>
        <v>28</v>
      </c>
      <c r="P20" s="42"/>
      <c r="Q20" s="43"/>
      <c r="R20" s="44"/>
      <c r="S20" s="59"/>
      <c r="T20" s="60"/>
      <c r="U20" s="61"/>
      <c r="V20" s="62"/>
      <c r="W20" s="48"/>
      <c r="X20" s="56">
        <f>COUNTA(T20,P20,L20,H20,D20)</f>
        <v>0</v>
      </c>
      <c r="Y20" s="57">
        <f>COUNTA(U20,Q20,M20,I20,E20)</f>
        <v>0</v>
      </c>
      <c r="Z20" s="58">
        <f>COUNTA(V20,R20,N20,J20,F20)</f>
        <v>0</v>
      </c>
    </row>
    <row r="21" spans="1:26" s="52" customFormat="1" ht="12.75">
      <c r="A21" s="39"/>
      <c r="B21" s="40" t="s">
        <v>41</v>
      </c>
      <c r="C21" s="41">
        <v>4</v>
      </c>
      <c r="D21" s="42"/>
      <c r="E21" s="43"/>
      <c r="F21" s="44"/>
      <c r="G21" s="41">
        <f>C21+7</f>
        <v>11</v>
      </c>
      <c r="H21" s="42"/>
      <c r="I21" s="43"/>
      <c r="J21" s="44"/>
      <c r="K21" s="41">
        <f>G21+7</f>
        <v>18</v>
      </c>
      <c r="L21" s="42"/>
      <c r="M21" s="43"/>
      <c r="N21" s="44"/>
      <c r="O21" s="41">
        <f>K21+7</f>
        <v>25</v>
      </c>
      <c r="P21" s="42"/>
      <c r="Q21" s="43"/>
      <c r="R21" s="44"/>
      <c r="S21" s="59"/>
      <c r="T21" s="60"/>
      <c r="U21" s="61"/>
      <c r="V21" s="62"/>
      <c r="W21" s="48"/>
      <c r="X21" s="56">
        <f>COUNTA(T21,P21,L21,H21,D21)</f>
        <v>0</v>
      </c>
      <c r="Y21" s="57">
        <f>COUNTA(U21,Q21,M21,I21,E21)</f>
        <v>0</v>
      </c>
      <c r="Z21" s="58">
        <f>COUNTA(V21,R21,N21,J21,F21)</f>
        <v>0</v>
      </c>
    </row>
    <row r="22" spans="1:26" s="52" customFormat="1" ht="12.75">
      <c r="A22" s="39"/>
      <c r="B22" s="63" t="s">
        <v>42</v>
      </c>
      <c r="C22" s="64">
        <v>4</v>
      </c>
      <c r="D22" s="65"/>
      <c r="E22" s="66"/>
      <c r="F22" s="67"/>
      <c r="G22" s="64">
        <f>C22+7</f>
        <v>11</v>
      </c>
      <c r="H22" s="65"/>
      <c r="I22" s="66"/>
      <c r="J22" s="67"/>
      <c r="K22" s="64">
        <f>G22+7</f>
        <v>18</v>
      </c>
      <c r="L22" s="65"/>
      <c r="M22" s="66"/>
      <c r="N22" s="67"/>
      <c r="O22" s="68">
        <f>K22+7</f>
        <v>25</v>
      </c>
      <c r="P22" s="69"/>
      <c r="Q22" s="70"/>
      <c r="R22" s="71"/>
      <c r="S22" s="72"/>
      <c r="T22" s="73"/>
      <c r="U22" s="74"/>
      <c r="V22" s="75"/>
      <c r="W22" s="48"/>
      <c r="X22" s="72">
        <f>COUNTA(T22,P22,L22,H22,D22)</f>
        <v>0</v>
      </c>
      <c r="Y22" s="76">
        <f>COUNTA(U22,Q22,M22,I22,E22)</f>
        <v>0</v>
      </c>
      <c r="Z22" s="77">
        <f>COUNTA(V22,R22,N22,J22,F22)</f>
        <v>0</v>
      </c>
    </row>
    <row r="23" spans="1:23" s="52" customFormat="1" ht="5.25" customHeight="1">
      <c r="A23" s="78"/>
      <c r="B23" s="79"/>
      <c r="C23" s="78"/>
      <c r="D23" s="78"/>
      <c r="E23" s="78"/>
      <c r="F23" s="78"/>
      <c r="G23" s="78"/>
      <c r="H23" s="78"/>
      <c r="I23" s="78"/>
      <c r="J23" s="78"/>
      <c r="K23" s="48"/>
      <c r="L23" s="48"/>
      <c r="M23" s="48"/>
      <c r="N23" s="48"/>
      <c r="O23" s="48"/>
      <c r="P23" s="48"/>
      <c r="Q23" s="48"/>
      <c r="R23" s="48"/>
      <c r="S23" s="78"/>
      <c r="T23" s="78"/>
      <c r="U23" s="78"/>
      <c r="V23" s="78"/>
      <c r="W23" s="48"/>
    </row>
    <row r="24" spans="1:26" s="52" customFormat="1" ht="12.75">
      <c r="A24" s="80" t="s">
        <v>43</v>
      </c>
      <c r="B24" s="81" t="s">
        <v>44</v>
      </c>
      <c r="C24" s="82">
        <v>1</v>
      </c>
      <c r="D24" s="83"/>
      <c r="E24" s="84"/>
      <c r="F24" s="85"/>
      <c r="G24" s="86">
        <f>C24+7</f>
        <v>8</v>
      </c>
      <c r="H24" s="86"/>
      <c r="I24" s="87"/>
      <c r="J24" s="88"/>
      <c r="K24" s="82">
        <f>G24+7</f>
        <v>15</v>
      </c>
      <c r="L24" s="83"/>
      <c r="M24" s="84"/>
      <c r="N24" s="85"/>
      <c r="O24" s="89">
        <f>K24+7</f>
        <v>22</v>
      </c>
      <c r="P24" s="86"/>
      <c r="Q24" s="87"/>
      <c r="R24" s="88"/>
      <c r="S24" s="90">
        <f>O24+7</f>
        <v>29</v>
      </c>
      <c r="T24" s="84"/>
      <c r="U24" s="84"/>
      <c r="V24" s="91"/>
      <c r="W24" s="48"/>
      <c r="X24" s="49">
        <f>COUNTA(T24,P24,L24,H24,D24)</f>
        <v>0</v>
      </c>
      <c r="Y24" s="50">
        <f>COUNTA(U24,Q24,M24,I24,E24)</f>
        <v>0</v>
      </c>
      <c r="Z24" s="51">
        <f>COUNTA(V24,R24,N24,J24,F24)</f>
        <v>0</v>
      </c>
    </row>
    <row r="25" spans="1:26" s="52" customFormat="1" ht="12.75">
      <c r="A25" s="80"/>
      <c r="B25" s="40" t="s">
        <v>45</v>
      </c>
      <c r="C25" s="92">
        <v>6</v>
      </c>
      <c r="D25" s="42"/>
      <c r="E25" s="43"/>
      <c r="F25" s="93"/>
      <c r="G25" s="94" t="s">
        <v>46</v>
      </c>
      <c r="H25" s="42"/>
      <c r="I25" s="43"/>
      <c r="J25" s="44"/>
      <c r="K25" s="92">
        <f>C25+14</f>
        <v>20</v>
      </c>
      <c r="L25" s="42"/>
      <c r="M25" s="43"/>
      <c r="N25" s="93"/>
      <c r="O25" s="95">
        <f>K25+7</f>
        <v>27</v>
      </c>
      <c r="P25" s="42"/>
      <c r="Q25" s="43"/>
      <c r="R25" s="44"/>
      <c r="S25" s="96"/>
      <c r="T25" s="54"/>
      <c r="U25" s="54"/>
      <c r="V25" s="55"/>
      <c r="W25" s="48"/>
      <c r="X25" s="56">
        <f>COUNTA(T25,P25,L25,H25,D25)</f>
        <v>0</v>
      </c>
      <c r="Y25" s="57">
        <f>COUNTA(U25,Q25,M25,I25,E25)</f>
        <v>0</v>
      </c>
      <c r="Z25" s="58">
        <f>COUNTA(V25,R25,N25,J25,F25)</f>
        <v>0</v>
      </c>
    </row>
    <row r="26" spans="1:26" s="52" customFormat="1" ht="12.75">
      <c r="A26" s="80"/>
      <c r="B26" s="40" t="s">
        <v>47</v>
      </c>
      <c r="C26" s="92">
        <v>3</v>
      </c>
      <c r="D26" s="42"/>
      <c r="E26" s="43"/>
      <c r="F26" s="93"/>
      <c r="G26" s="41">
        <f>C26+7</f>
        <v>10</v>
      </c>
      <c r="H26" s="42"/>
      <c r="I26" s="43"/>
      <c r="J26" s="44"/>
      <c r="K26" s="92">
        <f>G26+7</f>
        <v>17</v>
      </c>
      <c r="L26" s="42"/>
      <c r="M26" s="43"/>
      <c r="N26" s="93"/>
      <c r="O26" s="95">
        <f>K26+7</f>
        <v>24</v>
      </c>
      <c r="P26" s="42"/>
      <c r="Q26" s="43"/>
      <c r="R26" s="44"/>
      <c r="S26" s="58"/>
      <c r="T26" s="97"/>
      <c r="U26" s="97"/>
      <c r="V26" s="98"/>
      <c r="W26" s="48"/>
      <c r="X26" s="56">
        <f>COUNTA(T26,P26,L26,H26,D26)</f>
        <v>0</v>
      </c>
      <c r="Y26" s="57">
        <f>COUNTA(U26,Q26,M26,I26,E26)</f>
        <v>0</v>
      </c>
      <c r="Z26" s="58">
        <f>COUNTA(V26,R26,N26,J26,F26)</f>
        <v>0</v>
      </c>
    </row>
    <row r="27" spans="1:26" s="52" customFormat="1" ht="12.75">
      <c r="A27" s="80"/>
      <c r="B27" s="99" t="s">
        <v>48</v>
      </c>
      <c r="C27" s="100">
        <v>1</v>
      </c>
      <c r="D27" s="42"/>
      <c r="E27" s="101"/>
      <c r="F27" s="102"/>
      <c r="G27" s="41">
        <f>C27+7</f>
        <v>8</v>
      </c>
      <c r="H27" s="103"/>
      <c r="I27" s="101"/>
      <c r="J27" s="104"/>
      <c r="K27" s="100">
        <f>G27+7</f>
        <v>15</v>
      </c>
      <c r="L27" s="103"/>
      <c r="M27" s="101"/>
      <c r="N27" s="102"/>
      <c r="O27" s="95">
        <f>K27+7</f>
        <v>22</v>
      </c>
      <c r="P27" s="103"/>
      <c r="Q27" s="101"/>
      <c r="R27" s="104"/>
      <c r="S27" s="105">
        <f>O27+7</f>
        <v>29</v>
      </c>
      <c r="T27" s="101"/>
      <c r="U27" s="101"/>
      <c r="V27" s="104"/>
      <c r="W27" s="48"/>
      <c r="X27" s="56">
        <f>COUNTA(T27,P27,L27,H27,D27)</f>
        <v>0</v>
      </c>
      <c r="Y27" s="57">
        <f>COUNTA(U27,Q27,M27,I27,E27)</f>
        <v>0</v>
      </c>
      <c r="Z27" s="106">
        <f>COUNTA(V27,R27,N27,J27,F27)</f>
        <v>0</v>
      </c>
    </row>
    <row r="28" spans="1:26" s="114" customFormat="1" ht="12.75">
      <c r="A28" s="80"/>
      <c r="B28" s="63" t="s">
        <v>49</v>
      </c>
      <c r="C28" s="107">
        <v>5</v>
      </c>
      <c r="D28" s="65"/>
      <c r="E28" s="66"/>
      <c r="F28" s="108"/>
      <c r="G28" s="68">
        <f>C28+7</f>
        <v>12</v>
      </c>
      <c r="H28" s="69"/>
      <c r="I28" s="70"/>
      <c r="J28" s="71"/>
      <c r="K28" s="107">
        <f>G28+7</f>
        <v>19</v>
      </c>
      <c r="L28" s="65"/>
      <c r="M28" s="66"/>
      <c r="N28" s="108"/>
      <c r="O28" s="109">
        <f>K28+7</f>
        <v>26</v>
      </c>
      <c r="P28" s="65"/>
      <c r="Q28" s="66"/>
      <c r="R28" s="67"/>
      <c r="S28" s="110"/>
      <c r="T28" s="111"/>
      <c r="U28" s="111"/>
      <c r="V28" s="112"/>
      <c r="W28" s="113"/>
      <c r="X28" s="72">
        <f>COUNTA(T28,P28,L28,H28,D28)</f>
        <v>0</v>
      </c>
      <c r="Y28" s="76">
        <f>COUNTA(U28,Q28,M28,I28,E28)</f>
        <v>0</v>
      </c>
      <c r="Z28" s="77">
        <f>COUNTA(V28,R28,N28,J28,F28)</f>
        <v>0</v>
      </c>
    </row>
    <row r="29" spans="1:26" s="120" customFormat="1" ht="12" customHeight="1">
      <c r="A29" s="115"/>
      <c r="B29" s="116"/>
      <c r="C29" s="117"/>
      <c r="D29" s="118"/>
      <c r="E29" s="118"/>
      <c r="F29" s="118"/>
      <c r="G29" s="118"/>
      <c r="H29" s="118"/>
      <c r="I29" s="118"/>
      <c r="J29" s="118"/>
      <c r="K29" s="119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5"/>
      <c r="X29" s="118"/>
      <c r="Y29" s="118"/>
      <c r="Z29" s="118"/>
    </row>
    <row r="30" spans="1:26" s="52" customFormat="1" ht="12.75">
      <c r="A30" s="121" t="s">
        <v>36</v>
      </c>
      <c r="B30" s="122" t="s">
        <v>50</v>
      </c>
      <c r="C30" s="123">
        <v>2</v>
      </c>
      <c r="D30" s="124"/>
      <c r="E30" s="124"/>
      <c r="F30" s="125"/>
      <c r="G30" s="126">
        <f>C30+7</f>
        <v>9</v>
      </c>
      <c r="H30" s="124"/>
      <c r="I30" s="124"/>
      <c r="J30" s="127"/>
      <c r="K30" s="126">
        <f>G30+7</f>
        <v>16</v>
      </c>
      <c r="L30" s="124"/>
      <c r="M30" s="124"/>
      <c r="N30" s="125"/>
      <c r="O30" s="126">
        <f>K30+7</f>
        <v>23</v>
      </c>
      <c r="P30" s="124"/>
      <c r="Q30" s="124"/>
      <c r="R30" s="127"/>
      <c r="S30" s="126">
        <f>O30+7</f>
        <v>30</v>
      </c>
      <c r="T30" s="124"/>
      <c r="U30" s="124"/>
      <c r="V30" s="127"/>
      <c r="W30" s="128"/>
      <c r="X30" s="129">
        <f>COUNTA(T30,P30,L30,H30,D30)</f>
        <v>0</v>
      </c>
      <c r="Y30" s="130">
        <f>COUNTA(U30,Q30,M30,I30,E30)</f>
        <v>0</v>
      </c>
      <c r="Z30" s="131">
        <f>COUNTA(V30,R30,N30,J30,F30)</f>
        <v>0</v>
      </c>
    </row>
    <row r="31" spans="1:26" s="52" customFormat="1" ht="12" customHeight="1">
      <c r="A31" s="120" t="s">
        <v>51</v>
      </c>
      <c r="B31" s="132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133"/>
      <c r="Y31" s="133"/>
      <c r="Z31" s="133"/>
    </row>
    <row r="32" spans="14:26" ht="12.75">
      <c r="N32" s="134"/>
      <c r="V32" s="135" t="s">
        <v>52</v>
      </c>
      <c r="X32" s="136">
        <f>SUM(X17:X30)</f>
        <v>0</v>
      </c>
      <c r="Y32" s="137">
        <f>SUM(Y17:Y30)</f>
        <v>0</v>
      </c>
      <c r="Z32" s="138">
        <f>SUM(Z17:Z30)</f>
        <v>0</v>
      </c>
    </row>
    <row r="33" spans="11:26" ht="12.75">
      <c r="K33" s="139"/>
      <c r="L33" s="139"/>
      <c r="M33" s="139"/>
      <c r="N33" s="139"/>
      <c r="V33" s="140" t="s">
        <v>53</v>
      </c>
      <c r="X33" s="141">
        <v>10</v>
      </c>
      <c r="Y33" s="142">
        <v>15</v>
      </c>
      <c r="Z33" s="143">
        <v>20</v>
      </c>
    </row>
    <row r="34" spans="1:26" ht="12.75">
      <c r="A34" s="144" t="s">
        <v>54</v>
      </c>
      <c r="J34" s="145"/>
      <c r="K34" s="146"/>
      <c r="L34" s="146"/>
      <c r="M34" s="139"/>
      <c r="N34" s="147"/>
      <c r="V34" s="148" t="s">
        <v>55</v>
      </c>
      <c r="X34" s="149">
        <f>(X32*X33)+(Y32*Y33)+(Z32*Z33)</f>
        <v>0</v>
      </c>
      <c r="Y34" s="149"/>
      <c r="Z34" s="149"/>
    </row>
    <row r="35" spans="1:26" ht="5.25" customHeight="1">
      <c r="A35" s="120"/>
      <c r="J35" s="145"/>
      <c r="K35" s="146"/>
      <c r="L35" s="146"/>
      <c r="M35" s="139"/>
      <c r="N35" s="147"/>
      <c r="V35" s="148"/>
      <c r="X35" s="150"/>
      <c r="Y35" s="150"/>
      <c r="Z35" s="150"/>
    </row>
    <row r="36" spans="1:14" ht="12.75">
      <c r="A36" s="151" t="s">
        <v>56</v>
      </c>
      <c r="K36" s="146"/>
      <c r="L36" s="146"/>
      <c r="M36" s="139"/>
      <c r="N36" s="147"/>
    </row>
    <row r="37" spans="1:22" ht="12.75">
      <c r="A37" s="152" t="s">
        <v>57</v>
      </c>
      <c r="B37" s="152"/>
      <c r="C37" s="152"/>
      <c r="D37" s="152"/>
      <c r="E37" s="152"/>
      <c r="F37" s="153">
        <v>1</v>
      </c>
      <c r="G37" s="153"/>
      <c r="H37" s="153"/>
      <c r="I37" s="153"/>
      <c r="J37" s="13"/>
      <c r="K37" s="2"/>
      <c r="L37" s="2"/>
      <c r="M37" s="145"/>
      <c r="N37" s="2"/>
      <c r="O37" s="2"/>
      <c r="P37" s="2"/>
      <c r="Q37" s="2"/>
      <c r="R37" s="2"/>
      <c r="S37" s="2"/>
      <c r="T37" s="2"/>
      <c r="U37" s="2"/>
      <c r="V37" s="2"/>
    </row>
    <row r="38" spans="1:20" ht="12.75">
      <c r="A38" s="154" t="s">
        <v>58</v>
      </c>
      <c r="B38" s="155">
        <f>F37-1</f>
        <v>0</v>
      </c>
      <c r="C38" s="156" t="s">
        <v>59</v>
      </c>
      <c r="D38" s="156"/>
      <c r="E38" s="157"/>
      <c r="F38" s="158">
        <f>IF(B38=0,0,ROUNDDOWN(X34/F37,0))</f>
        <v>0</v>
      </c>
      <c r="G38" s="158"/>
      <c r="H38" s="158"/>
      <c r="I38" s="158"/>
      <c r="J38" s="13"/>
      <c r="K38" s="2"/>
      <c r="L38" s="159" t="s">
        <v>60</v>
      </c>
      <c r="M38" s="159"/>
      <c r="N38" s="159"/>
      <c r="O38" s="159"/>
      <c r="P38" s="159"/>
      <c r="Q38" s="159"/>
      <c r="R38" s="159"/>
      <c r="S38" s="159"/>
      <c r="T38" s="159"/>
    </row>
    <row r="39" spans="1:14" ht="12.75">
      <c r="A39" s="160" t="s">
        <v>61</v>
      </c>
      <c r="B39" s="161"/>
      <c r="C39" s="161"/>
      <c r="D39" s="161"/>
      <c r="E39" s="162"/>
      <c r="F39" s="163">
        <f>X34-(F38*B38)</f>
        <v>0</v>
      </c>
      <c r="G39" s="163"/>
      <c r="H39" s="163"/>
      <c r="I39" s="163"/>
      <c r="J39" s="13"/>
      <c r="K39" s="2"/>
      <c r="L39" s="2"/>
      <c r="M39" s="145"/>
      <c r="N39" s="2"/>
    </row>
    <row r="40" spans="10:14" ht="12.75">
      <c r="J40" s="13"/>
      <c r="K40" s="2"/>
      <c r="L40" s="2"/>
      <c r="M40" s="145"/>
      <c r="N40" s="2"/>
    </row>
    <row r="41" spans="1:14" ht="12.75">
      <c r="A41" s="1" t="s">
        <v>62</v>
      </c>
      <c r="F41" s="164"/>
      <c r="G41" s="164"/>
      <c r="H41" s="164"/>
      <c r="I41" s="164"/>
      <c r="J41" s="164"/>
      <c r="K41" s="164"/>
      <c r="L41" s="2"/>
      <c r="N41" s="2"/>
    </row>
    <row r="42" spans="7:26" ht="42" customHeight="1">
      <c r="G42" s="165"/>
      <c r="H42" s="165"/>
      <c r="I42" s="165"/>
      <c r="J42" s="165"/>
      <c r="Z42" s="166" t="s">
        <v>63</v>
      </c>
    </row>
    <row r="43" spans="1:26" ht="12.75">
      <c r="A43" s="167" t="s">
        <v>64</v>
      </c>
      <c r="B43" s="168"/>
      <c r="C43" s="168"/>
      <c r="D43" s="168"/>
      <c r="E43" s="168"/>
      <c r="F43" s="169"/>
      <c r="H43" s="167" t="s">
        <v>65</v>
      </c>
      <c r="I43" s="168"/>
      <c r="J43" s="168"/>
      <c r="K43" s="168"/>
      <c r="L43" s="168"/>
      <c r="M43" s="168"/>
      <c r="N43" s="168"/>
      <c r="O43" s="169"/>
      <c r="R43" s="167" t="s">
        <v>66</v>
      </c>
      <c r="S43" s="168"/>
      <c r="T43" s="168"/>
      <c r="U43" s="168"/>
      <c r="V43" s="168"/>
      <c r="W43" s="168"/>
      <c r="X43" s="168"/>
      <c r="Y43" s="168"/>
      <c r="Z43" s="169"/>
    </row>
    <row r="44" spans="1:26" ht="12.75">
      <c r="A44" s="170"/>
      <c r="B44" s="170"/>
      <c r="C44" s="170"/>
      <c r="D44" s="170"/>
      <c r="E44" s="170"/>
      <c r="F44" s="170"/>
      <c r="G44" s="2"/>
      <c r="H44" s="171"/>
      <c r="I44" s="2"/>
      <c r="J44" s="2"/>
      <c r="K44" s="2"/>
      <c r="L44" s="2"/>
      <c r="M44" s="2"/>
      <c r="N44" s="2"/>
      <c r="O44" s="172"/>
      <c r="R44" s="171"/>
      <c r="S44" s="2"/>
      <c r="T44" s="2"/>
      <c r="U44" s="2"/>
      <c r="V44" s="2"/>
      <c r="X44" s="2"/>
      <c r="Y44" s="2"/>
      <c r="Z44" s="172"/>
    </row>
    <row r="45" spans="1:26" ht="12.75">
      <c r="A45" s="170"/>
      <c r="B45" s="170"/>
      <c r="C45" s="170"/>
      <c r="D45" s="170"/>
      <c r="E45" s="170"/>
      <c r="F45" s="170"/>
      <c r="G45" s="2"/>
      <c r="H45" s="171"/>
      <c r="I45" s="2"/>
      <c r="J45" s="2"/>
      <c r="K45" s="2"/>
      <c r="L45" s="2"/>
      <c r="M45" s="2"/>
      <c r="N45" s="2"/>
      <c r="O45" s="172"/>
      <c r="R45" s="171"/>
      <c r="S45" s="2"/>
      <c r="T45" s="2"/>
      <c r="U45" s="2"/>
      <c r="V45" s="2"/>
      <c r="X45" s="2"/>
      <c r="Y45" s="2"/>
      <c r="Z45" s="172"/>
    </row>
    <row r="46" spans="1:26" ht="12.75">
      <c r="A46" s="170"/>
      <c r="B46" s="170"/>
      <c r="C46" s="170"/>
      <c r="D46" s="170"/>
      <c r="E46" s="170"/>
      <c r="F46" s="170"/>
      <c r="G46" s="2"/>
      <c r="H46" s="171"/>
      <c r="I46" s="2"/>
      <c r="J46" s="2"/>
      <c r="K46" s="2"/>
      <c r="L46" s="2"/>
      <c r="M46" s="2"/>
      <c r="N46" s="2"/>
      <c r="O46" s="172"/>
      <c r="R46" s="171"/>
      <c r="S46" s="2"/>
      <c r="T46" s="2"/>
      <c r="U46" s="2"/>
      <c r="V46" s="2"/>
      <c r="X46" s="2"/>
      <c r="Y46" s="2"/>
      <c r="Z46" s="172"/>
    </row>
    <row r="47" spans="1:26" ht="12.75">
      <c r="A47" s="170"/>
      <c r="B47" s="170"/>
      <c r="C47" s="170"/>
      <c r="D47" s="170"/>
      <c r="E47" s="170"/>
      <c r="F47" s="170"/>
      <c r="H47" s="173" t="s">
        <v>67</v>
      </c>
      <c r="I47" s="173"/>
      <c r="J47" s="173"/>
      <c r="K47" s="173"/>
      <c r="L47" s="173"/>
      <c r="M47" s="173"/>
      <c r="N47" s="173"/>
      <c r="O47" s="173"/>
      <c r="R47" s="174"/>
      <c r="S47" s="175"/>
      <c r="T47" s="175"/>
      <c r="U47" s="175"/>
      <c r="V47" s="175"/>
      <c r="W47" s="175"/>
      <c r="X47" s="175"/>
      <c r="Y47" s="175"/>
      <c r="Z47" s="176"/>
    </row>
    <row r="48" spans="1:26" ht="12.75">
      <c r="A48" s="177" t="s">
        <v>68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</row>
    <row r="50" spans="1:13" ht="12.75">
      <c r="A50" s="178"/>
      <c r="M50" s="179"/>
    </row>
  </sheetData>
  <sheetProtection sheet="1" selectLockedCells="1"/>
  <mergeCells count="23">
    <mergeCell ref="B4:M4"/>
    <mergeCell ref="B5:M5"/>
    <mergeCell ref="B6:M6"/>
    <mergeCell ref="B7:C7"/>
    <mergeCell ref="E7:M7"/>
    <mergeCell ref="B8:C8"/>
    <mergeCell ref="E8:H8"/>
    <mergeCell ref="J8:M8"/>
    <mergeCell ref="B9:M9"/>
    <mergeCell ref="X14:Z14"/>
    <mergeCell ref="X15:Z15"/>
    <mergeCell ref="A17:A22"/>
    <mergeCell ref="A24:A28"/>
    <mergeCell ref="X34:Z34"/>
    <mergeCell ref="A37:E37"/>
    <mergeCell ref="F37:I37"/>
    <mergeCell ref="F38:I38"/>
    <mergeCell ref="F39:I39"/>
    <mergeCell ref="F41:K41"/>
    <mergeCell ref="G42:I42"/>
    <mergeCell ref="A44:F47"/>
    <mergeCell ref="H47:O47"/>
    <mergeCell ref="A48:Z48"/>
  </mergeCells>
  <printOptions/>
  <pageMargins left="0.2361111111111111" right="0.2361111111111111" top="0.7784722222222222" bottom="0.31527777777777777" header="0" footer="0.31527777777777777"/>
  <pageSetup horizontalDpi="300" verticalDpi="300" orientation="portrait" paperSize="9"/>
  <headerFooter alignWithMargins="0">
    <oddHeader>&amp;L&amp;"Calibri,Normal"&amp;8En vert : zones de saisie
(passez d'une cellule à l'autre par la touche Tab !)</oddHeader>
    <oddFooter>&amp;C&amp;"Calibri,Normal"&amp;7Association Loi 1901 créée le 28/08/2006 déclarée en Préfecture
APE 913E - SIRET N° 500.368.840.00012 - Siège Social : Centre Social de Malissol - La Ferme - 12, av. Jean de la Fontaine - 38200 VIENNE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2020-08-26T09:46:17Z</cp:lastPrinted>
  <dcterms:modified xsi:type="dcterms:W3CDTF">2020-08-26T09:47:29Z</dcterms:modified>
  <cp:category/>
  <cp:version/>
  <cp:contentType/>
  <cp:contentStatus/>
  <cp:revision>26</cp:revision>
</cp:coreProperties>
</file>