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AMAP\Contrats\2018-2019\Contrats Prod\"/>
    </mc:Choice>
  </mc:AlternateContent>
  <bookViews>
    <workbookView xWindow="0" yWindow="0" windowWidth="21600" windowHeight="10320" tabRatio="742"/>
  </bookViews>
  <sheets>
    <sheet name="Matrice Contrats" sheetId="4" r:id="rId1"/>
  </sheets>
  <calcPr calcId="152511"/>
</workbook>
</file>

<file path=xl/calcChain.xml><?xml version="1.0" encoding="utf-8"?>
<calcChain xmlns="http://schemas.openxmlformats.org/spreadsheetml/2006/main">
  <c r="X17" i="4" l="1"/>
  <c r="X18" i="4"/>
  <c r="X19" i="4"/>
  <c r="X16" i="4"/>
  <c r="X21" i="4"/>
  <c r="W16" i="4"/>
  <c r="W19" i="4"/>
  <c r="W17" i="4"/>
  <c r="W18" i="4"/>
  <c r="W21" i="4"/>
  <c r="J22" i="4"/>
  <c r="W23" i="4"/>
  <c r="O22" i="4"/>
  <c r="O23" i="4"/>
</calcChain>
</file>

<file path=xl/sharedStrings.xml><?xml version="1.0" encoding="utf-8"?>
<sst xmlns="http://schemas.openxmlformats.org/spreadsheetml/2006/main" count="67" uniqueCount="62">
  <si>
    <t>Durée du Contrat</t>
  </si>
  <si>
    <t>Lieu de retrait</t>
  </si>
  <si>
    <t>Malissol   (18:45 - 19:45)</t>
  </si>
  <si>
    <t>Adresse :</t>
  </si>
  <si>
    <t>Tel :</t>
  </si>
  <si>
    <t>Mail :</t>
  </si>
  <si>
    <t>CP / Ville  :</t>
  </si>
  <si>
    <t>Jeudi</t>
  </si>
  <si>
    <t>Avril</t>
  </si>
  <si>
    <t>Juillet</t>
  </si>
  <si>
    <t>Nbre semaines</t>
  </si>
  <si>
    <t>avec panier</t>
  </si>
  <si>
    <t>L'AMAP :</t>
  </si>
  <si>
    <t>6 prem.mois*</t>
  </si>
  <si>
    <t>6 dern.mois*</t>
  </si>
  <si>
    <t>St Germain   ( 17:15 - 18:15)</t>
  </si>
  <si>
    <t>Nbre paniers</t>
  </si>
  <si>
    <t>Prix du panier</t>
  </si>
  <si>
    <t>Total à régler --&gt;</t>
  </si>
  <si>
    <t xml:space="preserve">Ce contrat solidaire vous engage dans l'acceptation et le respect de la "Charte des AMAP" (téléchargeable sur notre site amap-vienne.org) </t>
  </si>
  <si>
    <t>Saison 2018 / 2019</t>
  </si>
  <si>
    <t>Amapien.ne :</t>
  </si>
  <si>
    <t>L'Amapien.ne :</t>
  </si>
  <si>
    <t>Validation de l'AMAP du bon règlement de la cotisation</t>
  </si>
  <si>
    <t>Identité 1 :</t>
  </si>
  <si>
    <t>Identité 2 :</t>
  </si>
  <si>
    <t>Nbre de chèques souhaité :</t>
  </si>
  <si>
    <t>chèques de</t>
  </si>
  <si>
    <t>Faites</t>
  </si>
  <si>
    <t>Faites   1  dernier chèque de</t>
  </si>
  <si>
    <t xml:space="preserve">Fait en 3 exemplaires à Vienne, le </t>
  </si>
  <si>
    <t>____________________.</t>
  </si>
  <si>
    <t>Précisez le mois de remise souhaité au dos du chq</t>
  </si>
  <si>
    <t>(cochez les cases)</t>
  </si>
  <si>
    <t>Version du 12/06/2018</t>
  </si>
  <si>
    <t>Fréquence des retraits</t>
  </si>
  <si>
    <t>:</t>
  </si>
  <si>
    <t>CONTRAT BŒUF</t>
  </si>
  <si>
    <t>Xavier Jury</t>
  </si>
  <si>
    <r>
      <t xml:space="preserve">419, chemin Sambillot - </t>
    </r>
    <r>
      <rPr>
        <b/>
        <sz val="11"/>
        <color theme="1"/>
        <rFont val="Calibri"/>
        <family val="2"/>
        <scheme val="minor"/>
      </rPr>
      <t>38121 Chonas l'Amballan</t>
    </r>
  </si>
  <si>
    <t>06 15 49 02 94</t>
  </si>
  <si>
    <t>xavier.jury@wanadoo.fr</t>
  </si>
  <si>
    <r>
      <rPr>
        <b/>
        <u/>
        <sz val="11"/>
        <color theme="1"/>
        <rFont val="Calibri"/>
        <family val="2"/>
        <scheme val="minor"/>
      </rPr>
      <t>Référente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: Nicole REMANE </t>
    </r>
  </si>
  <si>
    <t>( nicole.remane@orange.fr )</t>
  </si>
  <si>
    <t>Janvier</t>
  </si>
  <si>
    <t>5kg</t>
  </si>
  <si>
    <t>10kg</t>
  </si>
  <si>
    <r>
      <rPr>
        <b/>
        <u/>
        <sz val="9"/>
        <color theme="1"/>
        <rFont val="Calibri"/>
        <family val="2"/>
        <scheme val="minor"/>
      </rPr>
      <t>Attention</t>
    </r>
    <r>
      <rPr>
        <b/>
        <sz val="9"/>
        <color theme="1"/>
        <rFont val="Calibri"/>
        <family val="2"/>
        <scheme val="minor"/>
      </rPr>
      <t xml:space="preserve"> : max. 4 chèques / </t>
    </r>
    <r>
      <rPr>
        <sz val="9"/>
        <color theme="1"/>
        <rFont val="Calibri"/>
        <family val="2"/>
        <scheme val="minor"/>
      </rPr>
      <t>encaissement en début de période</t>
    </r>
  </si>
  <si>
    <r>
      <rPr>
        <b/>
        <u/>
        <sz val="12"/>
        <color theme="1"/>
        <rFont val="Calibri"/>
        <family val="2"/>
        <scheme val="minor"/>
      </rPr>
      <t>Ordre des chèques</t>
    </r>
    <r>
      <rPr>
        <b/>
        <sz val="12"/>
        <color theme="1"/>
        <rFont val="Calibri"/>
        <family val="2"/>
        <scheme val="minor"/>
      </rPr>
      <t xml:space="preserve"> : Xavier Jury</t>
    </r>
  </si>
  <si>
    <t>saison</t>
  </si>
  <si>
    <r>
      <t xml:space="preserve">Installé à </t>
    </r>
    <r>
      <rPr>
        <b/>
        <i/>
        <sz val="11"/>
        <color theme="1"/>
        <rFont val="Calibri"/>
        <family val="2"/>
        <scheme val="minor"/>
      </rPr>
      <t>Chonas-l'Amballan</t>
    </r>
    <r>
      <rPr>
        <i/>
        <sz val="11"/>
        <color theme="1"/>
        <rFont val="Calibri"/>
        <family val="2"/>
        <scheme val="minor"/>
      </rPr>
      <t xml:space="preserve"> sur une exploitation de "</t>
    </r>
    <r>
      <rPr>
        <b/>
        <i/>
        <sz val="11"/>
        <color theme="1"/>
        <rFont val="Calibri"/>
        <family val="2"/>
        <scheme val="minor"/>
      </rPr>
      <t>polyculture-élevage</t>
    </r>
    <r>
      <rPr>
        <i/>
        <sz val="11"/>
        <color theme="1"/>
        <rFont val="Calibri"/>
        <family val="2"/>
        <scheme val="minor"/>
      </rPr>
      <t xml:space="preserve">", Xavier Jury vous propose de la </t>
    </r>
    <r>
      <rPr>
        <b/>
        <i/>
        <sz val="11"/>
        <color theme="1"/>
        <rFont val="Calibri"/>
        <family val="2"/>
        <scheme val="minor"/>
      </rPr>
      <t>viande de</t>
    </r>
  </si>
  <si>
    <r>
      <t>boeuf</t>
    </r>
    <r>
      <rPr>
        <i/>
        <sz val="11"/>
        <color theme="1"/>
        <rFont val="Calibri"/>
        <family val="2"/>
        <scheme val="minor"/>
      </rPr>
      <t xml:space="preserve">, issue de son troupeau de </t>
    </r>
    <r>
      <rPr>
        <b/>
        <i/>
        <sz val="11"/>
        <color theme="1"/>
        <rFont val="Calibri"/>
        <family val="2"/>
        <scheme val="minor"/>
      </rPr>
      <t>vaches limousines</t>
    </r>
    <r>
      <rPr>
        <i/>
        <sz val="11"/>
        <color theme="1"/>
        <rFont val="Calibri"/>
        <family val="2"/>
        <scheme val="minor"/>
      </rPr>
      <t>. Les "</t>
    </r>
    <r>
      <rPr>
        <b/>
        <i/>
        <sz val="11"/>
        <color theme="1"/>
        <rFont val="Calibri"/>
        <family val="2"/>
        <scheme val="minor"/>
      </rPr>
      <t>broutards</t>
    </r>
    <r>
      <rPr>
        <i/>
        <sz val="11"/>
        <color theme="1"/>
        <rFont val="Calibri"/>
        <family val="2"/>
        <scheme val="minor"/>
      </rPr>
      <t xml:space="preserve">" sont entièrement élevés à l'herbe, </t>
    </r>
    <r>
      <rPr>
        <b/>
        <i/>
        <sz val="11"/>
        <color theme="1"/>
        <rFont val="Calibri"/>
        <family val="2"/>
        <scheme val="minor"/>
      </rPr>
      <t>sur les coteaux</t>
    </r>
  </si>
  <si>
    <t>de Reventin-Vaugris.</t>
  </si>
  <si>
    <r>
      <t>Quatre livraisons de colis ont lieu par an</t>
    </r>
    <r>
      <rPr>
        <i/>
        <sz val="11"/>
        <color theme="1"/>
        <rFont val="Calibri"/>
        <family val="2"/>
        <scheme val="minor"/>
      </rPr>
      <t xml:space="preserve">. </t>
    </r>
    <r>
      <rPr>
        <b/>
        <i/>
        <sz val="11"/>
        <color theme="1"/>
        <rFont val="Calibri"/>
        <family val="2"/>
        <scheme val="minor"/>
      </rPr>
      <t>Deux tailles</t>
    </r>
    <r>
      <rPr>
        <i/>
        <sz val="11"/>
        <color theme="1"/>
        <rFont val="Calibri"/>
        <family val="2"/>
        <scheme val="minor"/>
      </rPr>
      <t xml:space="preserve"> de colis vous seront proposées: 5 et 10 kilos. </t>
    </r>
  </si>
  <si>
    <t>Cependant la congélation reste inévitable pour échelonner la consommation. Un congélateur suffisamment spacieux est</t>
  </si>
  <si>
    <t>donc nécessaire.</t>
  </si>
  <si>
    <t>sous vide.</t>
  </si>
  <si>
    <t>trimestrielle</t>
  </si>
  <si>
    <r>
      <t xml:space="preserve">La viande est découpée par un atelier local puis immédiatement </t>
    </r>
    <r>
      <rPr>
        <b/>
        <i/>
        <sz val="11"/>
        <color theme="1"/>
        <rFont val="Calibri"/>
        <family val="2"/>
        <scheme val="minor"/>
      </rPr>
      <t>conditionnée avec date d'emballage et DLC, et livrée</t>
    </r>
  </si>
  <si>
    <t>Paysan.ne en Amap :</t>
  </si>
  <si>
    <t>Le/La Paysan.ne en Amap :</t>
  </si>
  <si>
    <t>Septembre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</si>
</sst>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7" xfId="0" applyFont="1" applyBorder="1"/>
    <xf numFmtId="0" fontId="0" fillId="0" borderId="7" xfId="0" applyBorder="1"/>
    <xf numFmtId="0" fontId="2" fillId="0" borderId="7" xfId="0" applyFont="1" applyBorder="1"/>
    <xf numFmtId="0" fontId="3" fillId="0" borderId="0" xfId="0" applyFont="1" applyBorder="1"/>
    <xf numFmtId="0" fontId="2" fillId="0" borderId="0" xfId="0" applyFont="1" applyBorder="1"/>
    <xf numFmtId="0" fontId="0" fillId="0" borderId="0" xfId="0" quotePrefix="1" applyBorder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/>
    <xf numFmtId="0" fontId="0" fillId="0" borderId="7" xfId="0" quotePrefix="1" applyBorder="1"/>
    <xf numFmtId="0" fontId="0" fillId="5" borderId="2" xfId="0" applyFill="1" applyBorder="1" applyProtection="1">
      <protection locked="0"/>
    </xf>
    <xf numFmtId="0" fontId="0" fillId="0" borderId="16" xfId="0" applyBorder="1" applyAlignment="1" applyProtection="1"/>
    <xf numFmtId="0" fontId="0" fillId="0" borderId="6" xfId="0" applyBorder="1" applyAlignment="1" applyProtection="1">
      <alignment horizontal="center"/>
    </xf>
    <xf numFmtId="0" fontId="0" fillId="0" borderId="6" xfId="0" applyBorder="1" applyProtection="1"/>
    <xf numFmtId="0" fontId="0" fillId="0" borderId="30" xfId="0" applyBorder="1" applyProtection="1"/>
    <xf numFmtId="0" fontId="0" fillId="0" borderId="17" xfId="0" applyBorder="1" applyAlignment="1" applyProtection="1"/>
    <xf numFmtId="0" fontId="0" fillId="0" borderId="34" xfId="0" applyBorder="1" applyAlignment="1" applyProtection="1">
      <alignment horizontal="center"/>
    </xf>
    <xf numFmtId="0" fontId="0" fillId="0" borderId="34" xfId="0" applyBorder="1" applyProtection="1"/>
    <xf numFmtId="0" fontId="0" fillId="0" borderId="31" xfId="0" applyBorder="1" applyProtection="1"/>
    <xf numFmtId="0" fontId="0" fillId="0" borderId="34" xfId="0" applyBorder="1" applyAlignment="1" applyProtection="1"/>
    <xf numFmtId="0" fontId="12" fillId="0" borderId="0" xfId="0" applyFont="1" applyAlignment="1">
      <alignment horizontal="right"/>
    </xf>
    <xf numFmtId="0" fontId="6" fillId="4" borderId="28" xfId="0" applyFont="1" applyFill="1" applyBorder="1" applyAlignment="1" applyProtection="1">
      <alignment horizontal="right"/>
    </xf>
    <xf numFmtId="0" fontId="6" fillId="0" borderId="0" xfId="0" applyFont="1" applyFill="1"/>
    <xf numFmtId="0" fontId="6" fillId="0" borderId="0" xfId="0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/>
    <xf numFmtId="0" fontId="0" fillId="0" borderId="0" xfId="0" applyFill="1" applyBorder="1"/>
    <xf numFmtId="0" fontId="6" fillId="5" borderId="28" xfId="0" applyFont="1" applyFill="1" applyBorder="1" applyAlignment="1" applyProtection="1">
      <alignment horizontal="center"/>
      <protection locked="0"/>
    </xf>
    <xf numFmtId="0" fontId="6" fillId="5" borderId="27" xfId="0" applyFont="1" applyFill="1" applyBorder="1" applyAlignment="1" applyProtection="1">
      <alignment horizontal="center"/>
      <protection locked="0"/>
    </xf>
    <xf numFmtId="0" fontId="6" fillId="4" borderId="24" xfId="0" applyFont="1" applyFill="1" applyBorder="1" applyAlignment="1" applyProtection="1">
      <alignment horizontal="right"/>
    </xf>
    <xf numFmtId="0" fontId="0" fillId="0" borderId="0" xfId="0" applyProtection="1"/>
    <xf numFmtId="0" fontId="19" fillId="0" borderId="0" xfId="0" applyFont="1" applyFill="1" applyBorder="1" applyAlignment="1" applyProtection="1">
      <alignment horizontal="left" vertical="center"/>
    </xf>
    <xf numFmtId="0" fontId="18" fillId="0" borderId="0" xfId="0" applyFont="1" applyProtection="1"/>
    <xf numFmtId="0" fontId="13" fillId="0" borderId="0" xfId="0" applyFont="1" applyProtection="1"/>
    <xf numFmtId="0" fontId="19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4" borderId="40" xfId="0" applyFont="1" applyFill="1" applyBorder="1" applyAlignment="1" applyProtection="1">
      <alignment horizontal="center"/>
    </xf>
    <xf numFmtId="0" fontId="6" fillId="4" borderId="41" xfId="0" applyFont="1" applyFill="1" applyBorder="1" applyAlignment="1" applyProtection="1">
      <alignment horizontal="center"/>
    </xf>
    <xf numFmtId="0" fontId="19" fillId="0" borderId="0" xfId="0" applyFont="1" applyProtection="1"/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6" fillId="4" borderId="18" xfId="0" applyFont="1" applyFill="1" applyBorder="1" applyAlignment="1" applyProtection="1">
      <alignment horizontal="center"/>
    </xf>
    <xf numFmtId="0" fontId="0" fillId="0" borderId="0" xfId="0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6" fillId="5" borderId="24" xfId="0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 applyProtection="1">
      <alignment horizontal="center"/>
      <protection locked="0"/>
    </xf>
    <xf numFmtId="0" fontId="6" fillId="4" borderId="42" xfId="0" applyFont="1" applyFill="1" applyBorder="1" applyAlignment="1" applyProtection="1">
      <alignment horizontal="right"/>
    </xf>
    <xf numFmtId="0" fontId="6" fillId="5" borderId="42" xfId="0" applyFont="1" applyFill="1" applyBorder="1" applyAlignment="1" applyProtection="1">
      <alignment horizontal="center"/>
      <protection locked="0"/>
    </xf>
    <xf numFmtId="0" fontId="6" fillId="5" borderId="26" xfId="0" applyFont="1" applyFill="1" applyBorder="1" applyAlignment="1" applyProtection="1">
      <alignment horizontal="center"/>
      <protection locked="0"/>
    </xf>
    <xf numFmtId="0" fontId="21" fillId="0" borderId="38" xfId="0" applyFont="1" applyBorder="1" applyAlignment="1" applyProtection="1">
      <alignment horizontal="center"/>
    </xf>
    <xf numFmtId="0" fontId="21" fillId="0" borderId="39" xfId="0" applyFont="1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center"/>
    </xf>
    <xf numFmtId="0" fontId="6" fillId="4" borderId="44" xfId="0" applyFont="1" applyFill="1" applyBorder="1" applyAlignment="1" applyProtection="1">
      <alignment horizontal="center"/>
    </xf>
    <xf numFmtId="0" fontId="2" fillId="0" borderId="0" xfId="0" applyFont="1" applyProtection="1"/>
    <xf numFmtId="0" fontId="20" fillId="0" borderId="0" xfId="0" applyFont="1" applyProtection="1"/>
    <xf numFmtId="0" fontId="13" fillId="0" borderId="38" xfId="0" applyFont="1" applyBorder="1" applyAlignment="1" applyProtection="1">
      <alignment textRotation="90"/>
    </xf>
    <xf numFmtId="0" fontId="13" fillId="0" borderId="39" xfId="0" applyFont="1" applyBorder="1" applyAlignment="1" applyProtection="1">
      <alignment textRotation="90"/>
    </xf>
    <xf numFmtId="0" fontId="6" fillId="4" borderId="3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6" fillId="4" borderId="33" xfId="0" applyFont="1" applyFill="1" applyBorder="1" applyAlignment="1" applyProtection="1">
      <alignment horizontal="center"/>
    </xf>
    <xf numFmtId="0" fontId="6" fillId="4" borderId="43" xfId="0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left"/>
    </xf>
    <xf numFmtId="0" fontId="0" fillId="0" borderId="19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6" fillId="0" borderId="32" xfId="0" applyFont="1" applyBorder="1" applyProtection="1"/>
    <xf numFmtId="0" fontId="6" fillId="0" borderId="19" xfId="0" applyFont="1" applyBorder="1" applyProtection="1"/>
    <xf numFmtId="0" fontId="6" fillId="0" borderId="2" xfId="0" applyFont="1" applyBorder="1" applyAlignment="1" applyProtection="1">
      <alignment horizontal="left"/>
    </xf>
    <xf numFmtId="0" fontId="6" fillId="0" borderId="36" xfId="0" applyFont="1" applyBorder="1" applyAlignment="1" applyProtection="1">
      <alignment horizontal="center"/>
    </xf>
    <xf numFmtId="0" fontId="6" fillId="0" borderId="37" xfId="0" applyFont="1" applyBorder="1" applyProtection="1"/>
    <xf numFmtId="0" fontId="5" fillId="4" borderId="38" xfId="0" applyFont="1" applyFill="1" applyBorder="1" applyAlignment="1" applyProtection="1">
      <alignment horizontal="center"/>
    </xf>
    <xf numFmtId="0" fontId="5" fillId="4" borderId="39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6" fillId="0" borderId="8" xfId="0" applyFont="1" applyBorder="1" applyProtection="1"/>
    <xf numFmtId="0" fontId="6" fillId="0" borderId="5" xfId="0" applyFont="1" applyBorder="1" applyProtection="1"/>
    <xf numFmtId="0" fontId="4" fillId="0" borderId="13" xfId="0" applyFont="1" applyBorder="1" applyProtection="1"/>
    <xf numFmtId="0" fontId="0" fillId="0" borderId="20" xfId="0" applyBorder="1" applyAlignment="1" applyProtection="1">
      <alignment horizontal="right"/>
    </xf>
    <xf numFmtId="0" fontId="0" fillId="0" borderId="21" xfId="0" applyBorder="1" applyProtection="1"/>
    <xf numFmtId="164" fontId="13" fillId="3" borderId="13" xfId="1" applyNumberFormat="1" applyFont="1" applyFill="1" applyBorder="1" applyAlignment="1" applyProtection="1"/>
    <xf numFmtId="164" fontId="13" fillId="3" borderId="35" xfId="1" applyNumberFormat="1" applyFont="1" applyFill="1" applyBorder="1" applyAlignment="1" applyProtection="1"/>
    <xf numFmtId="0" fontId="0" fillId="0" borderId="12" xfId="0" applyBorder="1" applyProtection="1"/>
    <xf numFmtId="0" fontId="8" fillId="0" borderId="0" xfId="0" applyFont="1" applyAlignment="1" applyProtection="1">
      <alignment horizontal="right"/>
    </xf>
    <xf numFmtId="0" fontId="0" fillId="0" borderId="0" xfId="0" applyFill="1" applyBorder="1" applyAlignment="1" applyProtection="1"/>
    <xf numFmtId="0" fontId="6" fillId="0" borderId="0" xfId="0" applyFont="1" applyFill="1" applyProtection="1"/>
    <xf numFmtId="0" fontId="0" fillId="0" borderId="0" xfId="0" applyFill="1" applyBorder="1" applyProtection="1"/>
    <xf numFmtId="0" fontId="22" fillId="0" borderId="0" xfId="0" applyFont="1"/>
    <xf numFmtId="0" fontId="23" fillId="0" borderId="0" xfId="0" applyFont="1"/>
    <xf numFmtId="0" fontId="22" fillId="0" borderId="0" xfId="0" applyFont="1" applyProtection="1"/>
    <xf numFmtId="0" fontId="23" fillId="0" borderId="0" xfId="0" applyFont="1" applyProtection="1"/>
    <xf numFmtId="0" fontId="0" fillId="0" borderId="0" xfId="0" applyAlignment="1">
      <alignment horizontal="center"/>
    </xf>
    <xf numFmtId="0" fontId="0" fillId="0" borderId="9" xfId="0" applyBorder="1"/>
    <xf numFmtId="0" fontId="0" fillId="0" borderId="45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46" xfId="0" applyBorder="1"/>
    <xf numFmtId="0" fontId="0" fillId="0" borderId="12" xfId="0" applyBorder="1"/>
    <xf numFmtId="0" fontId="0" fillId="0" borderId="47" xfId="0" applyBorder="1"/>
    <xf numFmtId="0" fontId="7" fillId="0" borderId="45" xfId="0" applyFont="1" applyBorder="1"/>
    <xf numFmtId="0" fontId="11" fillId="0" borderId="0" xfId="0" applyFont="1" applyAlignment="1">
      <alignment horizontal="center"/>
    </xf>
    <xf numFmtId="0" fontId="9" fillId="0" borderId="11" xfId="0" applyFont="1" applyBorder="1" applyAlignment="1" applyProtection="1">
      <alignment horizontal="center" vertical="top"/>
    </xf>
    <xf numFmtId="0" fontId="9" fillId="0" borderId="14" xfId="0" applyFont="1" applyBorder="1" applyAlignment="1" applyProtection="1">
      <alignment horizontal="center" vertical="top"/>
    </xf>
    <xf numFmtId="0" fontId="5" fillId="4" borderId="24" xfId="0" applyFont="1" applyFill="1" applyBorder="1" applyAlignment="1" applyProtection="1">
      <alignment horizontal="center"/>
    </xf>
    <xf numFmtId="0" fontId="5" fillId="4" borderId="23" xfId="0" applyFont="1" applyFill="1" applyBorder="1" applyAlignment="1" applyProtection="1">
      <alignment horizontal="center"/>
    </xf>
    <xf numFmtId="0" fontId="5" fillId="4" borderId="28" xfId="0" applyFont="1" applyFill="1" applyBorder="1" applyAlignment="1" applyProtection="1">
      <alignment horizontal="center"/>
    </xf>
    <xf numFmtId="0" fontId="5" fillId="4" borderId="27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4" borderId="26" xfId="0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top"/>
    </xf>
    <xf numFmtId="0" fontId="7" fillId="0" borderId="4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46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47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/>
    </xf>
    <xf numFmtId="44" fontId="0" fillId="0" borderId="27" xfId="1" applyFont="1" applyFill="1" applyBorder="1" applyAlignment="1" applyProtection="1">
      <alignment horizontal="center"/>
    </xf>
    <xf numFmtId="44" fontId="0" fillId="0" borderId="25" xfId="1" applyFont="1" applyBorder="1" applyAlignment="1" applyProtection="1">
      <alignment horizontal="center"/>
    </xf>
    <xf numFmtId="44" fontId="0" fillId="0" borderId="26" xfId="1" applyFont="1" applyBorder="1" applyAlignment="1" applyProtection="1">
      <alignment horizontal="center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161193</xdr:colOff>
      <xdr:row>41</xdr:row>
      <xdr:rowOff>10774</xdr:rowOff>
    </xdr:from>
    <xdr:to>
      <xdr:col>14</xdr:col>
      <xdr:colOff>109906</xdr:colOff>
      <xdr:row>44</xdr:row>
      <xdr:rowOff>11825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365" y="8800050"/>
          <a:ext cx="572764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50"/>
  <sheetViews>
    <sheetView showGridLines="0" showRowColHeaders="0" tabSelected="1" showRuler="0" view="pageLayout" zoomScale="145" zoomScaleNormal="100" zoomScalePageLayoutView="145" workbookViewId="0">
      <selection activeCell="C4" sqref="C4:M4"/>
    </sheetView>
  </sheetViews>
  <sheetFormatPr baseColWidth="10" defaultRowHeight="15" x14ac:dyDescent="0.25"/>
  <cols>
    <col min="1" max="1" width="7.140625" customWidth="1"/>
    <col min="2" max="2" width="6.5703125" customWidth="1"/>
    <col min="3" max="3" width="4.85546875" customWidth="1"/>
    <col min="4" max="4" width="2.85546875" customWidth="1"/>
    <col min="5" max="5" width="2.7109375" customWidth="1"/>
    <col min="6" max="6" width="2.85546875" customWidth="1"/>
    <col min="7" max="7" width="5.7109375" customWidth="1"/>
    <col min="8" max="10" width="2.85546875" customWidth="1"/>
    <col min="11" max="11" width="5.7109375" customWidth="1"/>
    <col min="12" max="12" width="3.140625" customWidth="1"/>
    <col min="13" max="14" width="2.85546875" customWidth="1"/>
    <col min="15" max="15" width="5.7109375" customWidth="1"/>
    <col min="16" max="17" width="3.140625" customWidth="1"/>
    <col min="18" max="18" width="2.85546875" customWidth="1"/>
    <col min="19" max="19" width="5.7109375" customWidth="1"/>
    <col min="20" max="20" width="3.85546875" customWidth="1"/>
    <col min="21" max="22" width="2.85546875" customWidth="1"/>
    <col min="23" max="24" width="5.7109375" customWidth="1"/>
  </cols>
  <sheetData>
    <row r="1" spans="1:24" ht="28.5" x14ac:dyDescent="0.45">
      <c r="A1" s="12" t="s">
        <v>20</v>
      </c>
      <c r="X1" s="13" t="s">
        <v>37</v>
      </c>
    </row>
    <row r="2" spans="1:24" ht="21.75" customHeight="1" x14ac:dyDescent="0.45">
      <c r="B2" s="6"/>
      <c r="X2" s="13"/>
    </row>
    <row r="3" spans="1:24" ht="21.75" customHeight="1" x14ac:dyDescent="0.45">
      <c r="A3" s="3" t="s">
        <v>21</v>
      </c>
      <c r="B3" s="6"/>
      <c r="P3" s="3" t="s">
        <v>59</v>
      </c>
      <c r="X3" s="13"/>
    </row>
    <row r="4" spans="1:24" ht="15" customHeight="1" x14ac:dyDescent="0.25">
      <c r="A4" s="4" t="s">
        <v>24</v>
      </c>
      <c r="B4" s="1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O4" s="5" t="s">
        <v>38</v>
      </c>
      <c r="P4" s="7"/>
      <c r="Q4" s="7"/>
      <c r="R4" s="7"/>
    </row>
    <row r="5" spans="1:24" ht="15" customHeight="1" x14ac:dyDescent="0.25">
      <c r="A5" s="4" t="s">
        <v>25</v>
      </c>
      <c r="B5" s="1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O5" s="4" t="s">
        <v>39</v>
      </c>
      <c r="P5" s="7"/>
      <c r="Q5" s="7"/>
      <c r="R5" s="7"/>
    </row>
    <row r="6" spans="1:24" ht="15" customHeight="1" x14ac:dyDescent="0.25">
      <c r="A6" s="4" t="s">
        <v>3</v>
      </c>
      <c r="B6" s="1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O6" s="4" t="s">
        <v>40</v>
      </c>
      <c r="P6" s="1"/>
      <c r="Q6" s="1"/>
      <c r="R6" s="1"/>
    </row>
    <row r="7" spans="1:24" ht="15" customHeight="1" x14ac:dyDescent="0.25">
      <c r="A7" s="4" t="s">
        <v>6</v>
      </c>
      <c r="B7" s="1"/>
      <c r="C7" s="139"/>
      <c r="D7" s="139"/>
      <c r="E7" s="139"/>
      <c r="F7" s="1"/>
      <c r="G7" s="139"/>
      <c r="H7" s="139"/>
      <c r="I7" s="139"/>
      <c r="J7" s="139"/>
      <c r="K7" s="139"/>
      <c r="L7" s="139"/>
      <c r="M7" s="139"/>
      <c r="O7" s="16" t="s">
        <v>41</v>
      </c>
      <c r="P7" s="2"/>
      <c r="Q7" s="2"/>
      <c r="R7" s="2"/>
    </row>
    <row r="8" spans="1:24" ht="15" customHeight="1" x14ac:dyDescent="0.25">
      <c r="A8" s="4" t="s">
        <v>4</v>
      </c>
      <c r="B8" s="1"/>
      <c r="C8" s="139"/>
      <c r="D8" s="139"/>
      <c r="E8" s="139"/>
      <c r="F8" s="1"/>
      <c r="G8" s="139"/>
      <c r="H8" s="139"/>
      <c r="I8" s="139"/>
      <c r="J8" s="1"/>
      <c r="K8" s="139"/>
      <c r="L8" s="139"/>
      <c r="M8" s="139"/>
      <c r="O8" s="4" t="s">
        <v>42</v>
      </c>
    </row>
    <row r="9" spans="1:24" ht="15" customHeight="1" x14ac:dyDescent="0.25">
      <c r="A9" s="4" t="s">
        <v>5</v>
      </c>
      <c r="B9" s="1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O9" s="4"/>
      <c r="P9" s="8"/>
      <c r="Q9" s="8"/>
      <c r="R9" s="8"/>
      <c r="X9" s="54" t="s">
        <v>43</v>
      </c>
    </row>
    <row r="10" spans="1:24" ht="23.25" customHeight="1" thickBot="1" x14ac:dyDescent="0.3">
      <c r="P10" s="8"/>
      <c r="Q10" s="8"/>
      <c r="R10" s="8"/>
    </row>
    <row r="11" spans="1:24" ht="15.75" thickBot="1" x14ac:dyDescent="0.3">
      <c r="A11" s="2" t="s">
        <v>0</v>
      </c>
      <c r="B11" s="2"/>
      <c r="F11" s="17"/>
      <c r="G11" t="s">
        <v>49</v>
      </c>
      <c r="J11" s="17"/>
      <c r="K11" t="s">
        <v>13</v>
      </c>
      <c r="L11" s="1"/>
      <c r="M11" s="1"/>
      <c r="N11" s="17"/>
      <c r="O11" t="s">
        <v>14</v>
      </c>
      <c r="R11" s="8"/>
    </row>
    <row r="12" spans="1:24" ht="16.5" customHeight="1" thickBot="1" x14ac:dyDescent="0.3">
      <c r="A12" s="2" t="s">
        <v>35</v>
      </c>
      <c r="F12" s="99" t="s">
        <v>36</v>
      </c>
      <c r="G12" t="s">
        <v>57</v>
      </c>
      <c r="P12" s="8"/>
      <c r="Q12" s="8"/>
      <c r="R12" s="8"/>
    </row>
    <row r="13" spans="1:24" ht="15.75" thickBot="1" x14ac:dyDescent="0.3">
      <c r="A13" s="2" t="s">
        <v>1</v>
      </c>
      <c r="B13" s="2"/>
      <c r="F13" s="17"/>
      <c r="G13" t="s">
        <v>15</v>
      </c>
      <c r="L13" s="1"/>
      <c r="M13" s="1"/>
      <c r="N13" s="17"/>
      <c r="O13" t="s">
        <v>2</v>
      </c>
      <c r="W13" s="140" t="s">
        <v>10</v>
      </c>
      <c r="X13" s="141"/>
    </row>
    <row r="14" spans="1:24" ht="15.75" thickBot="1" x14ac:dyDescent="0.3">
      <c r="A14" s="64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110" t="s">
        <v>11</v>
      </c>
      <c r="X14" s="111"/>
    </row>
    <row r="15" spans="1:24" ht="21.75" customHeight="1" thickBot="1" x14ac:dyDescent="0.3">
      <c r="A15" s="65"/>
      <c r="B15" s="47" t="s">
        <v>33</v>
      </c>
      <c r="C15" s="37"/>
      <c r="D15" s="37"/>
      <c r="E15" s="66" t="s">
        <v>45</v>
      </c>
      <c r="F15" s="67" t="s">
        <v>46</v>
      </c>
      <c r="G15" s="37"/>
      <c r="H15" s="38"/>
      <c r="I15" s="37"/>
      <c r="J15" s="37"/>
      <c r="K15" s="39"/>
      <c r="L15" s="37"/>
      <c r="M15" s="37"/>
      <c r="N15" s="37"/>
      <c r="O15" s="37"/>
      <c r="P15" s="37"/>
      <c r="Q15" s="37"/>
      <c r="R15" s="40"/>
      <c r="S15" s="37"/>
      <c r="T15" s="37"/>
      <c r="U15" s="37"/>
      <c r="V15" s="37"/>
      <c r="W15" s="60" t="s">
        <v>45</v>
      </c>
      <c r="X15" s="61" t="s">
        <v>46</v>
      </c>
    </row>
    <row r="16" spans="1:24" s="10" customFormat="1" ht="12.75" customHeight="1" x14ac:dyDescent="0.2">
      <c r="A16" s="112" t="s">
        <v>61</v>
      </c>
      <c r="B16" s="113"/>
      <c r="C16" s="36" t="s">
        <v>7</v>
      </c>
      <c r="D16" s="68">
        <v>27</v>
      </c>
      <c r="E16" s="55"/>
      <c r="F16" s="56"/>
      <c r="G16" s="31"/>
      <c r="H16" s="69" t="s">
        <v>47</v>
      </c>
      <c r="I16" s="42"/>
      <c r="J16" s="42"/>
      <c r="K16" s="30"/>
      <c r="L16" s="43"/>
      <c r="M16" s="42"/>
      <c r="N16" s="42"/>
      <c r="O16" s="30"/>
      <c r="P16" s="43"/>
      <c r="Q16" s="42"/>
      <c r="R16" s="42"/>
      <c r="S16" s="30"/>
      <c r="T16" s="43"/>
      <c r="U16" s="42"/>
      <c r="V16" s="42"/>
      <c r="W16" s="62">
        <f>COUNTA(E16)</f>
        <v>0</v>
      </c>
      <c r="X16" s="63">
        <f>COUNTA(F16)</f>
        <v>0</v>
      </c>
    </row>
    <row r="17" spans="1:24" s="10" customFormat="1" ht="12.75" customHeight="1" x14ac:dyDescent="0.2">
      <c r="A17" s="114" t="s">
        <v>44</v>
      </c>
      <c r="B17" s="115"/>
      <c r="C17" s="28" t="s">
        <v>7</v>
      </c>
      <c r="D17" s="70">
        <v>10</v>
      </c>
      <c r="E17" s="34"/>
      <c r="F17" s="35"/>
      <c r="G17" s="30"/>
      <c r="H17" s="41"/>
      <c r="I17" s="42"/>
      <c r="J17" s="42"/>
      <c r="K17" s="30"/>
      <c r="L17" s="43"/>
      <c r="M17" s="42"/>
      <c r="N17" s="42"/>
      <c r="O17" s="30"/>
      <c r="P17" s="43"/>
      <c r="Q17" s="42"/>
      <c r="R17" s="42"/>
      <c r="S17" s="30"/>
      <c r="T17" s="43"/>
      <c r="U17" s="42"/>
      <c r="V17" s="42"/>
      <c r="W17" s="44">
        <f t="shared" ref="W17:W19" si="0">COUNTA(E17)</f>
        <v>0</v>
      </c>
      <c r="X17" s="45">
        <f t="shared" ref="X17:X19" si="1">COUNTA(F17)</f>
        <v>0</v>
      </c>
    </row>
    <row r="18" spans="1:24" s="11" customFormat="1" ht="12.75" customHeight="1" x14ac:dyDescent="0.2">
      <c r="A18" s="114" t="s">
        <v>8</v>
      </c>
      <c r="B18" s="115"/>
      <c r="C18" s="28" t="s">
        <v>7</v>
      </c>
      <c r="D18" s="70">
        <v>4</v>
      </c>
      <c r="E18" s="34"/>
      <c r="F18" s="35"/>
      <c r="G18" s="30"/>
      <c r="H18" s="41"/>
      <c r="I18" s="42"/>
      <c r="J18" s="42"/>
      <c r="K18" s="30"/>
      <c r="L18" s="43"/>
      <c r="M18" s="42"/>
      <c r="N18" s="42"/>
      <c r="O18" s="30"/>
      <c r="P18" s="43"/>
      <c r="Q18" s="42"/>
      <c r="R18" s="42"/>
      <c r="S18" s="30"/>
      <c r="T18" s="43"/>
      <c r="U18" s="42"/>
      <c r="V18" s="42"/>
      <c r="W18" s="44">
        <f t="shared" si="0"/>
        <v>0</v>
      </c>
      <c r="X18" s="45">
        <f t="shared" si="1"/>
        <v>0</v>
      </c>
    </row>
    <row r="19" spans="1:24" s="10" customFormat="1" ht="12.75" customHeight="1" thickBot="1" x14ac:dyDescent="0.25">
      <c r="A19" s="116" t="s">
        <v>9</v>
      </c>
      <c r="B19" s="117"/>
      <c r="C19" s="57" t="s">
        <v>7</v>
      </c>
      <c r="D19" s="71">
        <v>4</v>
      </c>
      <c r="E19" s="58"/>
      <c r="F19" s="59"/>
      <c r="G19" s="30"/>
      <c r="H19" s="121" t="s">
        <v>32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30"/>
      <c r="T19" s="43"/>
      <c r="U19" s="42"/>
      <c r="V19" s="42"/>
      <c r="W19" s="49">
        <f t="shared" si="0"/>
        <v>0</v>
      </c>
      <c r="X19" s="50">
        <f t="shared" si="1"/>
        <v>0</v>
      </c>
    </row>
    <row r="20" spans="1:24" s="10" customFormat="1" ht="12.75" customHeight="1" thickBot="1" x14ac:dyDescent="0.25">
      <c r="A20" s="69"/>
      <c r="B20" s="69"/>
      <c r="C20" s="30"/>
      <c r="D20" s="43"/>
      <c r="E20" s="43"/>
      <c r="F20" s="43"/>
      <c r="G20" s="30"/>
      <c r="H20" s="46"/>
      <c r="I20" s="42"/>
      <c r="J20" s="42"/>
      <c r="K20" s="30"/>
      <c r="L20" s="43"/>
      <c r="M20" s="42"/>
      <c r="N20" s="42"/>
      <c r="O20" s="30"/>
      <c r="P20" s="43"/>
      <c r="Q20" s="42"/>
      <c r="R20" s="42"/>
      <c r="S20" s="30"/>
      <c r="T20" s="43"/>
      <c r="U20" s="42"/>
      <c r="V20" s="42"/>
      <c r="W20" s="43"/>
      <c r="X20" s="43"/>
    </row>
    <row r="21" spans="1:24" s="10" customFormat="1" ht="12.75" customHeight="1" thickBot="1" x14ac:dyDescent="0.3">
      <c r="A21" s="47"/>
      <c r="B21" s="37"/>
      <c r="C21" s="37"/>
      <c r="D21" s="37"/>
      <c r="E21" s="37"/>
      <c r="F21" s="37"/>
      <c r="G21" s="37"/>
      <c r="H21" s="72" t="s">
        <v>26</v>
      </c>
      <c r="I21" s="73"/>
      <c r="J21" s="73"/>
      <c r="K21" s="73"/>
      <c r="L21" s="74"/>
      <c r="M21" s="75"/>
      <c r="N21" s="76"/>
      <c r="O21" s="132">
        <v>4</v>
      </c>
      <c r="P21" s="132"/>
      <c r="Q21" s="132"/>
      <c r="R21" s="133"/>
      <c r="S21" s="47"/>
      <c r="T21" s="77" t="s">
        <v>16</v>
      </c>
      <c r="U21" s="78"/>
      <c r="V21" s="79"/>
      <c r="W21" s="80">
        <f>SUM(W16:W19)</f>
        <v>0</v>
      </c>
      <c r="X21" s="81">
        <f>SUM(X16:X19)</f>
        <v>0</v>
      </c>
    </row>
    <row r="22" spans="1:24" s="10" customFormat="1" ht="12.75" customHeight="1" thickBot="1" x14ac:dyDescent="0.3">
      <c r="A22" s="52"/>
      <c r="B22" s="82"/>
      <c r="C22" s="37"/>
      <c r="D22" s="37"/>
      <c r="E22" s="37"/>
      <c r="F22" s="37"/>
      <c r="G22" s="37"/>
      <c r="H22" s="18" t="s">
        <v>28</v>
      </c>
      <c r="I22" s="52"/>
      <c r="J22" s="19">
        <f>O21-1</f>
        <v>3</v>
      </c>
      <c r="K22" s="20" t="s">
        <v>27</v>
      </c>
      <c r="L22" s="21"/>
      <c r="M22" s="83"/>
      <c r="N22" s="84"/>
      <c r="O22" s="134">
        <f>ROUNDDOWN(W23/O21,0)</f>
        <v>0</v>
      </c>
      <c r="P22" s="134"/>
      <c r="Q22" s="134"/>
      <c r="R22" s="135"/>
      <c r="S22" s="51"/>
      <c r="T22" s="85" t="s">
        <v>17</v>
      </c>
      <c r="U22" s="86"/>
      <c r="V22" s="87"/>
      <c r="W22" s="88">
        <v>64</v>
      </c>
      <c r="X22" s="89">
        <v>128</v>
      </c>
    </row>
    <row r="23" spans="1:24" s="10" customFormat="1" ht="12.75" customHeight="1" thickBot="1" x14ac:dyDescent="0.3">
      <c r="A23" s="37"/>
      <c r="B23" s="37"/>
      <c r="C23" s="37"/>
      <c r="D23" s="37"/>
      <c r="E23" s="37"/>
      <c r="F23" s="37"/>
      <c r="G23" s="37"/>
      <c r="H23" s="22" t="s">
        <v>29</v>
      </c>
      <c r="I23" s="23"/>
      <c r="J23" s="26"/>
      <c r="K23" s="24"/>
      <c r="L23" s="25"/>
      <c r="M23" s="90"/>
      <c r="N23" s="90"/>
      <c r="O23" s="136">
        <f>W23-(O22*J22)</f>
        <v>0</v>
      </c>
      <c r="P23" s="136"/>
      <c r="Q23" s="136"/>
      <c r="R23" s="137"/>
      <c r="S23" s="37"/>
      <c r="T23" s="37"/>
      <c r="U23" s="52"/>
      <c r="V23" s="91" t="s">
        <v>18</v>
      </c>
      <c r="W23" s="119">
        <f>(W22*W21)+(X22*X21)</f>
        <v>0</v>
      </c>
      <c r="X23" s="120"/>
    </row>
    <row r="24" spans="1:24" s="11" customFormat="1" ht="12.75" customHeight="1" x14ac:dyDescent="0.25">
      <c r="A24" s="37"/>
      <c r="B24" s="37"/>
      <c r="C24" s="37"/>
      <c r="D24" s="37"/>
      <c r="E24" s="37"/>
      <c r="F24" s="37"/>
      <c r="G24" s="37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37"/>
      <c r="T24" s="37"/>
      <c r="U24" s="37"/>
      <c r="V24" s="37"/>
      <c r="W24" s="37"/>
      <c r="X24" s="37"/>
    </row>
    <row r="25" spans="1:24" s="10" customFormat="1" ht="12.75" customHeight="1" x14ac:dyDescent="0.25">
      <c r="A25" s="37"/>
      <c r="B25" s="37"/>
      <c r="C25" s="37"/>
      <c r="D25" s="37"/>
      <c r="E25" s="37"/>
      <c r="F25" s="37"/>
      <c r="G25" s="37"/>
      <c r="H25" s="118" t="s">
        <v>48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37"/>
      <c r="T25" s="37"/>
      <c r="U25" s="37"/>
      <c r="V25" s="37"/>
      <c r="W25" s="37"/>
      <c r="X25" s="37"/>
    </row>
    <row r="26" spans="1:24" s="10" customFormat="1" ht="12.75" customHeight="1" x14ac:dyDescent="0.25">
      <c r="A26" s="92"/>
      <c r="B26" s="92"/>
      <c r="C26" s="92"/>
      <c r="D26" s="92"/>
      <c r="E26" s="92"/>
      <c r="F26" s="92"/>
      <c r="G26" s="92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92"/>
      <c r="T26" s="92"/>
      <c r="U26" s="92"/>
      <c r="V26" s="92"/>
      <c r="W26" s="92"/>
      <c r="X26" s="92"/>
    </row>
    <row r="27" spans="1:24" s="10" customFormat="1" ht="12.75" customHeight="1" x14ac:dyDescent="0.25">
      <c r="A27" s="95" t="s">
        <v>50</v>
      </c>
      <c r="B27" s="69"/>
      <c r="C27" s="30"/>
      <c r="D27" s="43"/>
      <c r="E27" s="43"/>
      <c r="F27" s="43"/>
      <c r="G27" s="30"/>
      <c r="H27" s="41"/>
      <c r="I27" s="42"/>
      <c r="J27" s="42"/>
      <c r="K27" s="30"/>
      <c r="L27" s="43"/>
      <c r="M27" s="42"/>
      <c r="N27" s="42"/>
      <c r="O27" s="30"/>
      <c r="P27" s="47"/>
      <c r="Q27" s="42"/>
      <c r="R27" s="41"/>
      <c r="S27" s="30"/>
      <c r="T27" s="43"/>
      <c r="U27" s="42"/>
      <c r="V27" s="42"/>
      <c r="W27" s="43"/>
      <c r="X27" s="43"/>
    </row>
    <row r="28" spans="1:24" s="10" customFormat="1" ht="12.75" customHeight="1" x14ac:dyDescent="0.25">
      <c r="A28" s="96" t="s">
        <v>51</v>
      </c>
      <c r="B28" s="48"/>
      <c r="C28" s="30"/>
      <c r="D28" s="43"/>
      <c r="E28" s="93"/>
      <c r="F28" s="93"/>
      <c r="G28" s="30"/>
      <c r="H28" s="41"/>
      <c r="I28" s="42"/>
      <c r="J28" s="42"/>
      <c r="K28" s="30"/>
      <c r="L28" s="43"/>
      <c r="M28" s="42"/>
      <c r="N28" s="42"/>
      <c r="O28" s="30"/>
      <c r="P28" s="47"/>
      <c r="Q28" s="42"/>
      <c r="R28" s="41"/>
      <c r="S28" s="30"/>
      <c r="T28" s="43"/>
      <c r="U28" s="42"/>
      <c r="V28" s="42"/>
      <c r="W28" s="43"/>
      <c r="X28" s="43"/>
    </row>
    <row r="29" spans="1:24" s="10" customFormat="1" ht="12.75" customHeight="1" x14ac:dyDescent="0.25">
      <c r="A29" s="96" t="s">
        <v>52</v>
      </c>
      <c r="B29" s="48"/>
      <c r="C29" s="30"/>
      <c r="D29" s="43"/>
      <c r="E29" s="93"/>
      <c r="F29" s="93"/>
      <c r="G29" s="30"/>
      <c r="H29" s="41"/>
      <c r="I29" s="42"/>
      <c r="J29" s="42"/>
      <c r="K29" s="30"/>
      <c r="L29" s="43"/>
      <c r="M29" s="42"/>
      <c r="N29" s="42"/>
      <c r="O29" s="30"/>
      <c r="P29" s="47"/>
      <c r="Q29" s="42"/>
      <c r="R29" s="41"/>
      <c r="S29" s="30"/>
      <c r="T29" s="43"/>
      <c r="U29" s="42"/>
      <c r="V29" s="42"/>
      <c r="W29" s="43"/>
      <c r="X29" s="43"/>
    </row>
    <row r="30" spans="1:24" s="29" customFormat="1" ht="12.75" customHeight="1" x14ac:dyDescent="0.2">
      <c r="A30" s="48"/>
      <c r="B30" s="48"/>
      <c r="C30" s="93"/>
      <c r="D30" s="43"/>
      <c r="E30" s="93"/>
      <c r="F30" s="93"/>
      <c r="G30" s="39"/>
      <c r="H30" s="43"/>
      <c r="I30" s="43"/>
      <c r="J30" s="43"/>
      <c r="K30" s="30"/>
      <c r="L30" s="43"/>
      <c r="M30" s="43"/>
      <c r="N30" s="43"/>
      <c r="O30" s="30"/>
      <c r="P30" s="43"/>
      <c r="Q30" s="43"/>
      <c r="R30" s="43"/>
      <c r="S30" s="30"/>
      <c r="T30" s="43"/>
      <c r="U30" s="43"/>
      <c r="V30" s="43"/>
      <c r="W30" s="43"/>
      <c r="X30" s="43"/>
    </row>
    <row r="31" spans="1:24" s="10" customFormat="1" ht="12.75" customHeight="1" x14ac:dyDescent="0.25">
      <c r="A31" s="96" t="s">
        <v>53</v>
      </c>
      <c r="B31" s="47"/>
      <c r="C31" s="47"/>
      <c r="D31" s="47"/>
      <c r="E31" s="47"/>
      <c r="F31" s="47"/>
      <c r="G31" s="47"/>
      <c r="H31" s="47"/>
      <c r="I31" s="47"/>
      <c r="J31" s="47"/>
      <c r="K31" s="51"/>
      <c r="L31" s="52"/>
      <c r="M31" s="52"/>
      <c r="N31" s="52"/>
      <c r="O31" s="52"/>
      <c r="P31" s="52"/>
      <c r="Q31" s="52"/>
      <c r="R31" s="52"/>
      <c r="S31" s="53"/>
      <c r="T31" s="47"/>
      <c r="U31" s="47"/>
      <c r="V31" s="47"/>
      <c r="W31" s="47"/>
      <c r="X31" s="47"/>
    </row>
    <row r="32" spans="1:24" s="10" customFormat="1" ht="12.75" customHeight="1" x14ac:dyDescent="0.25">
      <c r="A32" s="97" t="s">
        <v>58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s="10" customFormat="1" x14ac:dyDescent="0.25">
      <c r="A33" s="98" t="s">
        <v>56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s="11" customFormat="1" ht="12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1:24" x14ac:dyDescent="0.25">
      <c r="A35" s="95" t="s">
        <v>54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ht="12" customHeight="1" x14ac:dyDescent="0.25">
      <c r="A36" s="97" t="s">
        <v>55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12" customHeight="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s="33" customFormat="1" x14ac:dyDescent="0.2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</row>
    <row r="39" spans="1:24" s="33" customFormat="1" ht="29.25" customHeight="1" x14ac:dyDescent="0.2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4" ht="15.75" customHeight="1" x14ac:dyDescent="0.25">
      <c r="A40" t="s">
        <v>30</v>
      </c>
      <c r="G40" s="125" t="s">
        <v>31</v>
      </c>
      <c r="H40" s="125"/>
      <c r="I40" s="125"/>
      <c r="J40" s="125"/>
      <c r="K40" s="125"/>
      <c r="L40" s="1"/>
      <c r="M40" s="1"/>
      <c r="N40" s="1"/>
      <c r="O40" s="1"/>
      <c r="P40" s="1"/>
      <c r="R40" s="15"/>
      <c r="S40" s="15"/>
      <c r="T40" s="15"/>
      <c r="U40" s="15"/>
      <c r="V40" s="15"/>
      <c r="W40" s="15"/>
      <c r="X40" s="27" t="s">
        <v>34</v>
      </c>
    </row>
    <row r="41" spans="1:24" s="33" customFormat="1" ht="18" customHeight="1" thickBot="1" x14ac:dyDescent="0.3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x14ac:dyDescent="0.25">
      <c r="B42" s="100" t="s">
        <v>22</v>
      </c>
      <c r="C42" s="101"/>
      <c r="D42" s="101"/>
      <c r="E42" s="101"/>
      <c r="F42" s="101"/>
      <c r="G42" s="101"/>
      <c r="H42" s="102"/>
      <c r="J42" s="100" t="s">
        <v>12</v>
      </c>
      <c r="K42" s="101"/>
      <c r="L42" s="108"/>
      <c r="M42" s="108"/>
      <c r="N42" s="108"/>
      <c r="O42" s="101"/>
      <c r="P42" s="101"/>
      <c r="Q42" s="102"/>
      <c r="S42" s="100" t="s">
        <v>60</v>
      </c>
      <c r="T42" s="101"/>
      <c r="U42" s="101"/>
      <c r="V42" s="101"/>
      <c r="W42" s="101"/>
      <c r="X42" s="102"/>
    </row>
    <row r="43" spans="1:24" ht="10.5" customHeight="1" x14ac:dyDescent="0.25">
      <c r="B43" s="126"/>
      <c r="C43" s="127"/>
      <c r="D43" s="127"/>
      <c r="E43" s="127"/>
      <c r="F43" s="127"/>
      <c r="G43" s="127"/>
      <c r="H43" s="128"/>
      <c r="J43" s="103"/>
      <c r="K43" s="1"/>
      <c r="L43" s="1"/>
      <c r="M43" s="1"/>
      <c r="N43" s="1"/>
      <c r="O43" s="1"/>
      <c r="P43" s="1"/>
      <c r="Q43" s="104"/>
      <c r="S43" s="103"/>
      <c r="T43" s="1"/>
      <c r="U43" s="1"/>
      <c r="V43" s="1"/>
      <c r="W43" s="1"/>
      <c r="X43" s="104"/>
    </row>
    <row r="44" spans="1:24" ht="20.25" customHeight="1" x14ac:dyDescent="0.25">
      <c r="B44" s="126"/>
      <c r="C44" s="127"/>
      <c r="D44" s="127"/>
      <c r="E44" s="127"/>
      <c r="F44" s="127"/>
      <c r="G44" s="127"/>
      <c r="H44" s="128"/>
      <c r="J44" s="103"/>
      <c r="K44" s="1"/>
      <c r="L44" s="1"/>
      <c r="M44" s="1"/>
      <c r="N44" s="1"/>
      <c r="O44" s="1"/>
      <c r="P44" s="1"/>
      <c r="Q44" s="104"/>
      <c r="S44" s="103"/>
      <c r="T44" s="1"/>
      <c r="U44" s="1"/>
      <c r="V44" s="1"/>
      <c r="W44" s="1"/>
      <c r="X44" s="104"/>
    </row>
    <row r="45" spans="1:24" ht="14.25" customHeight="1" thickBot="1" x14ac:dyDescent="0.3">
      <c r="B45" s="129"/>
      <c r="C45" s="130"/>
      <c r="D45" s="130"/>
      <c r="E45" s="130"/>
      <c r="F45" s="130"/>
      <c r="G45" s="130"/>
      <c r="H45" s="131"/>
      <c r="J45" s="122" t="s">
        <v>23</v>
      </c>
      <c r="K45" s="123"/>
      <c r="L45" s="123"/>
      <c r="M45" s="123"/>
      <c r="N45" s="123"/>
      <c r="O45" s="123"/>
      <c r="P45" s="123"/>
      <c r="Q45" s="124"/>
      <c r="S45" s="105"/>
      <c r="T45" s="106"/>
      <c r="U45" s="106"/>
      <c r="V45" s="106"/>
      <c r="W45" s="106"/>
      <c r="X45" s="107"/>
    </row>
    <row r="46" spans="1:24" x14ac:dyDescent="0.25">
      <c r="A46" s="109" t="s">
        <v>19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</row>
    <row r="48" spans="1:24" x14ac:dyDescent="0.25">
      <c r="U48" s="9"/>
      <c r="V48" s="9"/>
    </row>
    <row r="50" spans="24:24" x14ac:dyDescent="0.25">
      <c r="X50" s="14"/>
    </row>
  </sheetData>
  <sheetProtection algorithmName="SHA-512" hashValue="TKlviNIESXhMHk20nY/hfWchZSOIy2zQrsXQgkXyD027epxBUXmCPM94VL580IVGB8+b7scfp513XZoI3toFsg==" saltValue="s1RfQFGacrsO3ozhSWUYJw==" spinCount="100000" sheet="1" objects="1" scenarios="1" selectLockedCells="1"/>
  <sortState ref="C61:C100">
    <sortCondition ref="C61:C100"/>
  </sortState>
  <mergeCells count="25">
    <mergeCell ref="C8:E8"/>
    <mergeCell ref="G8:I8"/>
    <mergeCell ref="K8:M8"/>
    <mergeCell ref="C9:M9"/>
    <mergeCell ref="W13:X13"/>
    <mergeCell ref="C4:M4"/>
    <mergeCell ref="C5:M5"/>
    <mergeCell ref="C6:M6"/>
    <mergeCell ref="C7:E7"/>
    <mergeCell ref="G7:M7"/>
    <mergeCell ref="A46:X46"/>
    <mergeCell ref="W14:X14"/>
    <mergeCell ref="A16:B16"/>
    <mergeCell ref="A17:B17"/>
    <mergeCell ref="A18:B18"/>
    <mergeCell ref="A19:B19"/>
    <mergeCell ref="H25:R25"/>
    <mergeCell ref="W23:X23"/>
    <mergeCell ref="H19:R19"/>
    <mergeCell ref="J45:Q45"/>
    <mergeCell ref="G40:K40"/>
    <mergeCell ref="B43:H45"/>
    <mergeCell ref="O21:R21"/>
    <mergeCell ref="O22:R22"/>
    <mergeCell ref="O23:R23"/>
  </mergeCells>
  <pageMargins left="0.23622047244094491" right="0.23622047244094491" top="0.94488188976377963" bottom="0.19685039370078741" header="0" footer="0.31496062992125984"/>
  <pageSetup paperSize="9" orientation="portrait" r:id="rId1"/>
  <headerFooter>
    <oddHeader xml:space="preserve">&amp;L&amp;8En vert : zones de saisie
(passez d'une cellule à l'autre par la touche Tab !)
&amp;C&amp;"-,Gras"&amp;20&amp;U&amp;G
</oddHeader>
    <oddFooter>&amp;C&amp;"-,Gras"&amp;7Association Loi 1901 créée le 28/08/2006 déclarée en Préfecture - 
APE 913E - SIRET N° 500.368.840.00012 - Siège Social : Centre Social de Malissol - La Ferme - 12, av. Jean de la Fontaine - 38200 VIENNE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Matrice Contrats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Xavier</cp:lastModifiedBy>
  <cp:lastPrinted>2018-06-17T17:17:08Z</cp:lastPrinted>
  <dcterms:created xsi:type="dcterms:W3CDTF">2016-08-12T08:39:03Z</dcterms:created>
  <dcterms:modified xsi:type="dcterms:W3CDTF">2018-06-27T03:27:54Z</dcterms:modified>
</cp:coreProperties>
</file>